
<file path=[Content_Types].xml><?xml version="1.0" encoding="utf-8"?>
<Types xmlns="http://schemas.openxmlformats.org/package/2006/content-type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322"/>
  <workbookPr defaultThemeVersion="166925"/>
  <mc:AlternateContent xmlns:mc="http://schemas.openxmlformats.org/markup-compatibility/2006">
    <mc:Choice Requires="x15">
      <x15ac:absPath xmlns:x15ac="http://schemas.microsoft.com/office/spreadsheetml/2010/11/ac" url="/Users/takbookair/Desktop/01_2種委員会/2026/"/>
    </mc:Choice>
  </mc:AlternateContent>
  <xr:revisionPtr revIDLastSave="0" documentId="13_ncr:1_{D9F951B2-E1F5-7D48-B6CE-C84F83F2401E}" xr6:coauthVersionLast="47" xr6:coauthVersionMax="47" xr10:uidLastSave="{00000000-0000-0000-0000-000000000000}"/>
  <bookViews>
    <workbookView xWindow="1060" yWindow="500" windowWidth="27180" windowHeight="17500" xr2:uid="{DC23E0CD-A09E-6842-9305-0F657A93E3A5}"/>
  </bookViews>
  <sheets>
    <sheet name="メンバー提出用紙" sheetId="7" r:id="rId1"/>
    <sheet name="交代用紙" sheetId="9" r:id="rId2"/>
    <sheet name="出場時間等管理シート" sheetId="24" r:id="rId3"/>
    <sheet name="審判報告書" sheetId="21" r:id="rId4"/>
    <sheet name="審判報告書(重要事項)" sheetId="22" r:id="rId5"/>
    <sheet name="会計様式1（決算書）" sheetId="1" r:id="rId6"/>
    <sheet name="会計様式2（領収書台紙）" sheetId="2" r:id="rId7"/>
    <sheet name="会計様式3（審判日当）" sheetId="3" r:id="rId8"/>
    <sheet name="会計様式4（交通費補助）" sheetId="4" r:id="rId9"/>
    <sheet name="主菅マニュアル1" sheetId="11" r:id="rId10"/>
    <sheet name="主菅マニュアル2" sheetId="17" r:id="rId11"/>
    <sheet name="主菅マニュアル3" sheetId="12" r:id="rId12"/>
    <sheet name="主菅マニュアル4" sheetId="16" r:id="rId13"/>
    <sheet name="主菅マニュアル5" sheetId="18" r:id="rId14"/>
  </sheets>
  <definedNames>
    <definedName name="_xlnm.Print_Area" localSheetId="0">メンバー提出用紙!$A$1:$U$49</definedName>
    <definedName name="_xlnm.Print_Area" localSheetId="5">'会計様式1（決算書）'!$A$1:$J$36</definedName>
    <definedName name="_xlnm.Print_Area" localSheetId="6">'会計様式2（領収書台紙）'!$A$1:$G$9</definedName>
    <definedName name="_xlnm.Print_Area" localSheetId="7">'会計様式3（審判日当）'!$A$1:$G$31</definedName>
    <definedName name="_xlnm.Print_Area" localSheetId="8">'会計様式4（交通費補助）'!$A$1:$I$40</definedName>
    <definedName name="_xlnm.Print_Area" localSheetId="13">主菅マニュアル5!$A$1:$H$29</definedName>
    <definedName name="_xlnm.Print_Area" localSheetId="2">出場時間等管理シート!$A$1:$AO$43</definedName>
    <definedName name="_xlnm.Print_Area" localSheetId="3">審判報告書!$A$1:$AN$45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ARRAYTEXT_WF"/>
      </xcalcf:calcFeatures>
    </ext>
  </extLst>
</workbook>
</file>

<file path=xl/calcChain.xml><?xml version="1.0" encoding="utf-8"?>
<calcChain xmlns="http://schemas.openxmlformats.org/spreadsheetml/2006/main">
  <c r="AO4" i="24" l="1"/>
  <c r="AO1" i="24"/>
  <c r="AI5" i="24"/>
  <c r="AI6" i="24"/>
  <c r="AI7" i="24"/>
  <c r="AI8" i="24"/>
  <c r="AI9" i="24"/>
  <c r="AI10" i="24"/>
  <c r="AI11" i="24"/>
  <c r="AI12" i="24"/>
  <c r="AI13" i="24"/>
  <c r="AI14" i="24"/>
  <c r="AI15" i="24"/>
  <c r="AI16" i="24"/>
  <c r="AI17" i="24"/>
  <c r="AI18" i="24"/>
  <c r="AI19" i="24"/>
  <c r="AI20" i="24"/>
  <c r="AI21" i="24"/>
  <c r="AI22" i="24"/>
  <c r="AI23" i="24"/>
  <c r="AI24" i="24"/>
  <c r="AI25" i="24"/>
  <c r="AI26" i="24"/>
  <c r="AI27" i="24"/>
  <c r="AI28" i="24"/>
  <c r="AI29" i="24"/>
  <c r="AI30" i="24"/>
  <c r="AI31" i="24"/>
  <c r="AI32" i="24"/>
  <c r="AI33" i="24"/>
  <c r="AI34" i="24"/>
  <c r="AI35" i="24"/>
  <c r="AI36" i="24"/>
  <c r="AI37" i="24"/>
  <c r="AI38" i="24"/>
  <c r="AI39" i="24"/>
  <c r="AI40" i="24"/>
  <c r="AI41" i="24"/>
  <c r="AI42" i="24"/>
  <c r="AI43" i="24"/>
  <c r="AI4" i="24"/>
  <c r="K5" i="24"/>
  <c r="U5" i="24"/>
  <c r="AC5" i="24"/>
  <c r="AO5" i="24"/>
  <c r="K6" i="24"/>
  <c r="U6" i="24"/>
  <c r="AC6" i="24"/>
  <c r="AO6" i="24"/>
  <c r="K7" i="24"/>
  <c r="U7" i="24"/>
  <c r="AC7" i="24"/>
  <c r="AO7" i="24"/>
  <c r="K8" i="24"/>
  <c r="U8" i="24"/>
  <c r="AC8" i="24"/>
  <c r="AO8" i="24"/>
  <c r="K9" i="24"/>
  <c r="U9" i="24"/>
  <c r="AC9" i="24"/>
  <c r="AO9" i="24"/>
  <c r="K10" i="24"/>
  <c r="U10" i="24"/>
  <c r="AC10" i="24"/>
  <c r="AO10" i="24"/>
  <c r="K11" i="24"/>
  <c r="U11" i="24"/>
  <c r="AC11" i="24"/>
  <c r="AO11" i="24"/>
  <c r="K12" i="24"/>
  <c r="U12" i="24"/>
  <c r="AC12" i="24"/>
  <c r="AO12" i="24"/>
  <c r="K13" i="24"/>
  <c r="U13" i="24"/>
  <c r="AC13" i="24"/>
  <c r="AO13" i="24"/>
  <c r="K14" i="24"/>
  <c r="U14" i="24"/>
  <c r="AC14" i="24"/>
  <c r="AO14" i="24"/>
  <c r="K15" i="24"/>
  <c r="U15" i="24"/>
  <c r="AC15" i="24"/>
  <c r="AO15" i="24"/>
  <c r="K16" i="24"/>
  <c r="U16" i="24"/>
  <c r="AC16" i="24"/>
  <c r="AO16" i="24"/>
  <c r="K17" i="24"/>
  <c r="U17" i="24"/>
  <c r="AC17" i="24"/>
  <c r="AO17" i="24"/>
  <c r="K18" i="24"/>
  <c r="U18" i="24"/>
  <c r="AC18" i="24"/>
  <c r="AO18" i="24"/>
  <c r="K19" i="24"/>
  <c r="U19" i="24"/>
  <c r="AC19" i="24"/>
  <c r="AO19" i="24"/>
  <c r="K20" i="24"/>
  <c r="U20" i="24"/>
  <c r="AC20" i="24"/>
  <c r="AO20" i="24"/>
  <c r="K21" i="24"/>
  <c r="U21" i="24"/>
  <c r="AC21" i="24"/>
  <c r="AO21" i="24"/>
  <c r="K22" i="24"/>
  <c r="U22" i="24"/>
  <c r="AC22" i="24"/>
  <c r="AO22" i="24"/>
  <c r="K23" i="24"/>
  <c r="U23" i="24"/>
  <c r="AC23" i="24"/>
  <c r="AO23" i="24"/>
  <c r="K24" i="24"/>
  <c r="U24" i="24"/>
  <c r="AC24" i="24"/>
  <c r="AO24" i="24"/>
  <c r="K25" i="24"/>
  <c r="U25" i="24"/>
  <c r="AC25" i="24"/>
  <c r="AO25" i="24"/>
  <c r="K26" i="24"/>
  <c r="U26" i="24"/>
  <c r="AC26" i="24"/>
  <c r="AO26" i="24"/>
  <c r="K27" i="24"/>
  <c r="U27" i="24"/>
  <c r="AC27" i="24"/>
  <c r="AO27" i="24"/>
  <c r="K28" i="24"/>
  <c r="U28" i="24"/>
  <c r="AC28" i="24"/>
  <c r="AO28" i="24"/>
  <c r="K29" i="24"/>
  <c r="U29" i="24"/>
  <c r="AC29" i="24"/>
  <c r="AO29" i="24"/>
  <c r="K30" i="24"/>
  <c r="U30" i="24"/>
  <c r="AC30" i="24"/>
  <c r="AO30" i="24"/>
  <c r="K31" i="24"/>
  <c r="U31" i="24"/>
  <c r="AC31" i="24"/>
  <c r="AO31" i="24"/>
  <c r="K32" i="24"/>
  <c r="U32" i="24"/>
  <c r="AC32" i="24"/>
  <c r="AO32" i="24"/>
  <c r="K33" i="24"/>
  <c r="U33" i="24"/>
  <c r="AC33" i="24"/>
  <c r="AO33" i="24"/>
  <c r="K34" i="24"/>
  <c r="U34" i="24"/>
  <c r="AC34" i="24"/>
  <c r="AO34" i="24"/>
  <c r="K35" i="24"/>
  <c r="U35" i="24"/>
  <c r="AC35" i="24"/>
  <c r="AO35" i="24"/>
  <c r="K36" i="24"/>
  <c r="U36" i="24"/>
  <c r="AC36" i="24"/>
  <c r="AO36" i="24"/>
  <c r="K37" i="24"/>
  <c r="U37" i="24"/>
  <c r="AC37" i="24"/>
  <c r="AO37" i="24"/>
  <c r="K38" i="24"/>
  <c r="U38" i="24"/>
  <c r="AC38" i="24"/>
  <c r="AO38" i="24"/>
  <c r="K39" i="24"/>
  <c r="U39" i="24"/>
  <c r="AC39" i="24"/>
  <c r="AO39" i="24"/>
  <c r="K40" i="24"/>
  <c r="U40" i="24"/>
  <c r="AC40" i="24"/>
  <c r="AO40" i="24"/>
  <c r="K41" i="24"/>
  <c r="U41" i="24"/>
  <c r="AC41" i="24"/>
  <c r="AO41" i="24"/>
  <c r="K42" i="24"/>
  <c r="U42" i="24"/>
  <c r="AC42" i="24"/>
  <c r="AO42" i="24"/>
  <c r="K43" i="24"/>
  <c r="U43" i="24"/>
  <c r="AC43" i="24"/>
  <c r="AO43" i="24"/>
  <c r="AC4" i="24"/>
  <c r="U4" i="24"/>
  <c r="K4" i="24"/>
  <c r="G40" i="4"/>
  <c r="I5" i="4" a="1"/>
  <c r="I5" i="4" s="1"/>
  <c r="G5" i="4" a="1"/>
  <c r="G5" i="4" s="1"/>
  <c r="F13" i="1"/>
  <c r="F14" i="1"/>
  <c r="F15" i="1"/>
  <c r="F16" i="1"/>
  <c r="F17" i="1"/>
  <c r="F18" i="1"/>
  <c r="F19" i="1"/>
  <c r="F20" i="1"/>
  <c r="F21" i="1"/>
  <c r="F22" i="1"/>
  <c r="F23" i="1"/>
  <c r="F12" i="1"/>
  <c r="F24" i="1"/>
  <c r="B27" i="3" l="1"/>
  <c r="B11" i="3"/>
  <c r="B19" i="3"/>
  <c r="B22" i="4"/>
  <c r="B33" i="4"/>
  <c r="B11" i="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TakBookAir</author>
  </authors>
  <commentList>
    <comment ref="F3" authorId="0" shapeId="0" xr:uid="{8CB5AB51-68D5-764F-A8DC-D6D98B738CEE}">
      <text>
        <r>
          <rPr>
            <b/>
            <sz val="10"/>
            <color rgb="FF000000"/>
            <rFont val="MS PGothic"/>
            <family val="2"/>
            <charset val="128"/>
          </rPr>
          <t>警告＝</t>
        </r>
        <r>
          <rPr>
            <b/>
            <sz val="10"/>
            <color rgb="FF000000"/>
            <rFont val="MS PGothic"/>
            <family val="2"/>
            <charset val="128"/>
          </rPr>
          <t xml:space="preserve">1
</t>
        </r>
        <r>
          <rPr>
            <b/>
            <sz val="10"/>
            <color rgb="FF000000"/>
            <rFont val="MS PGothic"/>
            <family val="2"/>
            <charset val="128"/>
          </rPr>
          <t>警告</t>
        </r>
        <r>
          <rPr>
            <b/>
            <sz val="10"/>
            <color rgb="FF000000"/>
            <rFont val="MS PGothic"/>
            <family val="2"/>
            <charset val="128"/>
          </rPr>
          <t>2</t>
        </r>
        <r>
          <rPr>
            <b/>
            <sz val="10"/>
            <color rgb="FF000000"/>
            <rFont val="MS PGothic"/>
            <family val="2"/>
            <charset val="128"/>
          </rPr>
          <t>回の退場＝</t>
        </r>
        <r>
          <rPr>
            <b/>
            <sz val="10"/>
            <color rgb="FF000000"/>
            <rFont val="MS PGothic"/>
            <family val="2"/>
            <charset val="128"/>
          </rPr>
          <t xml:space="preserve">3
</t>
        </r>
        <r>
          <rPr>
            <b/>
            <sz val="10"/>
            <color rgb="FF000000"/>
            <rFont val="MS PGothic"/>
            <family val="2"/>
            <charset val="128"/>
          </rPr>
          <t>一発退場＝</t>
        </r>
        <r>
          <rPr>
            <b/>
            <sz val="10"/>
            <color rgb="FF000000"/>
            <rFont val="MS PGothic"/>
            <family val="2"/>
            <charset val="128"/>
          </rPr>
          <t xml:space="preserve">3
</t>
        </r>
        <r>
          <rPr>
            <b/>
            <sz val="10"/>
            <color rgb="FF000000"/>
            <rFont val="MS PGothic"/>
            <family val="2"/>
            <charset val="128"/>
          </rPr>
          <t>出場停止＝</t>
        </r>
        <r>
          <rPr>
            <b/>
            <sz val="10"/>
            <color rgb="FF000000"/>
            <rFont val="MS PGothic"/>
            <family val="2"/>
            <charset val="128"/>
          </rPr>
          <t>3</t>
        </r>
        <r>
          <rPr>
            <b/>
            <sz val="10"/>
            <color rgb="FF000000"/>
            <rFont val="MS PGothic"/>
            <family val="2"/>
            <charset val="128"/>
          </rPr>
          <t>　</t>
        </r>
        <r>
          <rPr>
            <b/>
            <sz val="10"/>
            <color rgb="FF000000"/>
            <rFont val="MS PGothic"/>
            <family val="2"/>
            <charset val="128"/>
          </rPr>
          <t>※1</t>
        </r>
        <r>
          <rPr>
            <b/>
            <sz val="10"/>
            <color rgb="FF000000"/>
            <rFont val="MS PGothic"/>
            <family val="2"/>
            <charset val="128"/>
          </rPr>
          <t>試合につき</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TakBookAir</author>
  </authors>
  <commentList>
    <comment ref="E7" authorId="0" shapeId="0" xr:uid="{D0E459D2-45B4-C148-86A4-71A4906BF247}">
      <text>
        <r>
          <rPr>
            <b/>
            <sz val="10"/>
            <color rgb="FF000000"/>
            <rFont val="Yu Gothic UI"/>
          </rPr>
          <t>マッチナンバーを入力すると対戦カードにチーム名が反映されます</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<sst xmlns="http://schemas.openxmlformats.org/spreadsheetml/2006/main" count="746" uniqueCount="366">
  <si>
    <t>（様式１）</t>
    <rPh sb="1" eb="3">
      <t>ヨウシキ</t>
    </rPh>
    <phoneticPr fontId="3"/>
  </si>
  <si>
    <t>リーグ</t>
  </si>
  <si>
    <t>節</t>
  </si>
  <si>
    <t>節</t>
    <rPh sb="0" eb="1">
      <t xml:space="preserve">セツ </t>
    </rPh>
    <phoneticPr fontId="3"/>
  </si>
  <si>
    <t>開催日</t>
  </si>
  <si>
    <t>開催日</t>
    <rPh sb="0" eb="3">
      <t>カイサイ</t>
    </rPh>
    <phoneticPr fontId="3"/>
  </si>
  <si>
    <t>会場</t>
    <rPh sb="0" eb="2">
      <t>カイジョウ</t>
    </rPh>
    <phoneticPr fontId="3"/>
  </si>
  <si>
    <t>マッチNo</t>
  </si>
  <si>
    <t>対戦カード</t>
    <rPh sb="0" eb="2">
      <t>タイセn</t>
    </rPh>
    <phoneticPr fontId="3"/>
  </si>
  <si>
    <t>vs</t>
    <phoneticPr fontId="3"/>
  </si>
  <si>
    <t>項目</t>
    <rPh sb="0" eb="2">
      <t>コウモク</t>
    </rPh>
    <phoneticPr fontId="3"/>
  </si>
  <si>
    <t>単価</t>
    <rPh sb="0" eb="2">
      <t>タンカ</t>
    </rPh>
    <phoneticPr fontId="3"/>
  </si>
  <si>
    <t>数量</t>
    <rPh sb="0" eb="2">
      <t>スウ</t>
    </rPh>
    <phoneticPr fontId="3"/>
  </si>
  <si>
    <t>金額</t>
    <rPh sb="0" eb="2">
      <t>キンガク</t>
    </rPh>
    <phoneticPr fontId="3"/>
  </si>
  <si>
    <t>通信費</t>
    <rPh sb="0" eb="3">
      <t>ツウシn</t>
    </rPh>
    <phoneticPr fontId="3"/>
  </si>
  <si>
    <t>副審日当</t>
    <rPh sb="0" eb="2">
      <t>フクシn</t>
    </rPh>
    <rPh sb="2" eb="4">
      <t>ニットウ</t>
    </rPh>
    <phoneticPr fontId="3"/>
  </si>
  <si>
    <t>主審日当</t>
    <rPh sb="0" eb="2">
      <t>シュシn</t>
    </rPh>
    <rPh sb="2" eb="4">
      <t>ニットウ</t>
    </rPh>
    <phoneticPr fontId="3"/>
  </si>
  <si>
    <t>合計</t>
    <rPh sb="0" eb="2">
      <t>ゴウケイ</t>
    </rPh>
    <phoneticPr fontId="3"/>
  </si>
  <si>
    <t>試合運営経費決算書</t>
    <rPh sb="0" eb="2">
      <t>シアイ</t>
    </rPh>
    <rPh sb="2" eb="4">
      <t>ウンエイ</t>
    </rPh>
    <rPh sb="4" eb="6">
      <t>ケイ</t>
    </rPh>
    <rPh sb="6" eb="9">
      <t>ケッサn</t>
    </rPh>
    <phoneticPr fontId="3"/>
  </si>
  <si>
    <t>高円宮杯 JFA U18 サッカーリーグ 岩手</t>
    <rPh sb="0" eb="4">
      <t>タカマド</t>
    </rPh>
    <rPh sb="21" eb="23">
      <t>イワ</t>
    </rPh>
    <phoneticPr fontId="3"/>
  </si>
  <si>
    <t>リーグ使用欄</t>
    <rPh sb="3" eb="5">
      <t>シヨウ</t>
    </rPh>
    <rPh sb="5" eb="6">
      <t xml:space="preserve">ラン </t>
    </rPh>
    <phoneticPr fontId="3"/>
  </si>
  <si>
    <t>2種委員会</t>
    <rPh sb="1" eb="2">
      <t>sy</t>
    </rPh>
    <rPh sb="2" eb="5">
      <t>イインカイ</t>
    </rPh>
    <phoneticPr fontId="3"/>
  </si>
  <si>
    <t>実行本部長</t>
    <rPh sb="0" eb="5">
      <t>ジッコウ</t>
    </rPh>
    <phoneticPr fontId="3"/>
  </si>
  <si>
    <t>リーグ会計</t>
    <rPh sb="3" eb="5">
      <t>カイケイ</t>
    </rPh>
    <phoneticPr fontId="3"/>
  </si>
  <si>
    <t>摘要（支払先等）</t>
    <rPh sb="0" eb="2">
      <t>テキヨウ</t>
    </rPh>
    <rPh sb="3" eb="6">
      <t>シハライ</t>
    </rPh>
    <rPh sb="6" eb="7">
      <t>トウ</t>
    </rPh>
    <phoneticPr fontId="3"/>
  </si>
  <si>
    <t>以上のとおり報告します。</t>
    <rPh sb="0" eb="2">
      <t>イジョウ</t>
    </rPh>
    <rPh sb="6" eb="8">
      <t>ホウコク</t>
    </rPh>
    <phoneticPr fontId="3"/>
  </si>
  <si>
    <t>報告年月日</t>
    <rPh sb="0" eb="2">
      <t>ホウコク</t>
    </rPh>
    <rPh sb="2" eb="5">
      <t>ネンガッピ</t>
    </rPh>
    <phoneticPr fontId="3"/>
  </si>
  <si>
    <t>主管チーム名</t>
    <rPh sb="0" eb="2">
      <t>シュカn</t>
    </rPh>
    <rPh sb="5" eb="6">
      <t>メイ</t>
    </rPh>
    <phoneticPr fontId="3"/>
  </si>
  <si>
    <t>運営担当者名</t>
    <rPh sb="0" eb="5">
      <t>ウンエイ</t>
    </rPh>
    <rPh sb="5" eb="6">
      <t xml:space="preserve">メイ </t>
    </rPh>
    <phoneticPr fontId="3"/>
  </si>
  <si>
    <t>受領日</t>
    <rPh sb="0" eb="3">
      <t>ジュリョウ</t>
    </rPh>
    <phoneticPr fontId="3"/>
  </si>
  <si>
    <t>受領者氏名</t>
    <rPh sb="0" eb="5">
      <t>ジュリョウ</t>
    </rPh>
    <phoneticPr fontId="3"/>
  </si>
  <si>
    <t>（運営費受領確認）</t>
    <rPh sb="1" eb="8">
      <t>ウンエイ</t>
    </rPh>
    <phoneticPr fontId="3"/>
  </si>
  <si>
    <t>第1試合</t>
    <rPh sb="0" eb="1">
      <t xml:space="preserve">ダイ </t>
    </rPh>
    <rPh sb="2" eb="4">
      <t>シアイ</t>
    </rPh>
    <phoneticPr fontId="3"/>
  </si>
  <si>
    <t>第2試合</t>
    <rPh sb="0" eb="1">
      <t xml:space="preserve">ダイ </t>
    </rPh>
    <rPh sb="2" eb="4">
      <t>シアイ</t>
    </rPh>
    <phoneticPr fontId="3"/>
  </si>
  <si>
    <t>第3試合</t>
    <rPh sb="0" eb="1">
      <t xml:space="preserve">ダイ </t>
    </rPh>
    <rPh sb="2" eb="4">
      <t>シアイ</t>
    </rPh>
    <phoneticPr fontId="3"/>
  </si>
  <si>
    <t>施設使用料</t>
    <rPh sb="0" eb="5">
      <t>シセテゥ</t>
    </rPh>
    <phoneticPr fontId="3"/>
  </si>
  <si>
    <t>付帯設備等損借料</t>
    <phoneticPr fontId="3"/>
  </si>
  <si>
    <t>氏ほか2名</t>
    <rPh sb="0" eb="1">
      <t xml:space="preserve">シタイ </t>
    </rPh>
    <rPh sb="4" eb="5">
      <t>メイ</t>
    </rPh>
    <phoneticPr fontId="3"/>
  </si>
  <si>
    <t>領収書添付欄</t>
  </si>
  <si>
    <t>高円宮杯 JFA U18 サッカーリーグ 岩手</t>
    <rPh sb="0" eb="4">
      <t>タカマドノミヤ</t>
    </rPh>
    <rPh sb="21" eb="23">
      <t>イワ</t>
    </rPh>
    <phoneticPr fontId="3"/>
  </si>
  <si>
    <t>試合運営経費　領収書添付台紙</t>
    <phoneticPr fontId="12"/>
  </si>
  <si>
    <t>（様式2）</t>
    <rPh sb="1" eb="3">
      <t>ヨウシキ</t>
    </rPh>
    <phoneticPr fontId="12"/>
  </si>
  <si>
    <r>
      <t xml:space="preserve">
※１　購入・使用料金の明細が表記された領収書を添付すること。
　　　　（レシート可、レシートの場合、宛名無しで可）
※２　領収書に明細が記入されない場合は明細の入った請求書をあわせて添付すること。
※３　領収書の場合宛名は「</t>
    </r>
    <r>
      <rPr>
        <b/>
        <u/>
        <sz val="10"/>
        <rFont val="Meiryo UI"/>
        <family val="2"/>
        <charset val="128"/>
      </rPr>
      <t>(公社)岩手県サッカー協会</t>
    </r>
    <r>
      <rPr>
        <sz val="10"/>
        <rFont val="Meiryo UI"/>
        <family val="2"/>
        <charset val="128"/>
      </rPr>
      <t>」です。それ以外の宛名は請求できません。
※４　このままコピーするので領収書を貼り付けるときは</t>
    </r>
    <r>
      <rPr>
        <b/>
        <u/>
        <sz val="10"/>
        <rFont val="Meiryo UI"/>
        <family val="2"/>
        <charset val="128"/>
      </rPr>
      <t>重ねないこと</t>
    </r>
    <r>
      <rPr>
        <sz val="10"/>
        <rFont val="Meiryo UI"/>
        <family val="2"/>
        <charset val="128"/>
      </rPr>
      <t>。
※５　Ａ４サイズの領収書はこの台紙に</t>
    </r>
    <r>
      <rPr>
        <b/>
        <u/>
        <sz val="10"/>
        <rFont val="Meiryo UI"/>
        <family val="2"/>
        <charset val="128"/>
      </rPr>
      <t>貼り付けず</t>
    </r>
    <r>
      <rPr>
        <sz val="10"/>
        <rFont val="Meiryo UI"/>
        <family val="2"/>
        <charset val="128"/>
      </rPr>
      <t>に提出してください。</t>
    </r>
    <rPh sb="113" eb="114">
      <t>シャ</t>
    </rPh>
    <rPh sb="188" eb="191">
      <t>リョウシュウショ</t>
    </rPh>
    <rPh sb="194" eb="196">
      <t>ダイシ</t>
    </rPh>
    <rPh sb="197" eb="198">
      <t>ハ</t>
    </rPh>
    <rPh sb="199" eb="200">
      <t>ツ</t>
    </rPh>
    <rPh sb="203" eb="205">
      <t>テイシュツ</t>
    </rPh>
    <phoneticPr fontId="12"/>
  </si>
  <si>
    <t>VS</t>
  </si>
  <si>
    <t>－</t>
  </si>
  <si>
    <t>上記金額を主審日当として領収いたしました。</t>
  </si>
  <si>
    <t>住所：</t>
    <phoneticPr fontId="3"/>
  </si>
  <si>
    <t>氏名：</t>
    <phoneticPr fontId="3"/>
  </si>
  <si>
    <t>試合運営（審判日当）受領書</t>
    <phoneticPr fontId="12"/>
  </si>
  <si>
    <t>領収書</t>
    <rPh sb="0" eb="3">
      <t>リョウシュウ</t>
    </rPh>
    <phoneticPr fontId="3"/>
  </si>
  <si>
    <t>　　　(公社)岩手県サッカー協会　御中</t>
    <rPh sb="4" eb="5">
      <t>コウ</t>
    </rPh>
    <phoneticPr fontId="12"/>
  </si>
  <si>
    <t>（様式3）</t>
    <rPh sb="1" eb="3">
      <t>ヨウシキ</t>
    </rPh>
    <phoneticPr fontId="3"/>
  </si>
  <si>
    <t>5,000円</t>
    <rPh sb="5" eb="6">
      <t>エn</t>
    </rPh>
    <phoneticPr fontId="3"/>
  </si>
  <si>
    <t>審判日当　支払い総額　</t>
    <rPh sb="0" eb="4">
      <t>シンパn</t>
    </rPh>
    <rPh sb="5" eb="7">
      <t>シハライ</t>
    </rPh>
    <phoneticPr fontId="3"/>
  </si>
  <si>
    <t>(二重線・訂正印一切不可)　</t>
    <rPh sb="1" eb="4">
      <t>ニジュウセン</t>
    </rPh>
    <rPh sb="5" eb="8">
      <t>テイセイイン</t>
    </rPh>
    <rPh sb="8" eb="10">
      <t>イッサイ</t>
    </rPh>
    <rPh sb="10" eb="12">
      <t>フカ</t>
    </rPh>
    <phoneticPr fontId="12"/>
  </si>
  <si>
    <t>上記金額を副審日当として領収いたしました。</t>
    <rPh sb="5" eb="6">
      <t xml:space="preserve">フク </t>
    </rPh>
    <phoneticPr fontId="3"/>
  </si>
  <si>
    <t>マッチNo.</t>
    <phoneticPr fontId="3"/>
  </si>
  <si>
    <t>上記金額を交通費補助として領収いたしました。</t>
    <rPh sb="5" eb="8">
      <t>コウツウヒ</t>
    </rPh>
    <rPh sb="8" eb="10">
      <t>ホジョ</t>
    </rPh>
    <phoneticPr fontId="12"/>
  </si>
  <si>
    <t>区間</t>
  </si>
  <si>
    <t>区間距離</t>
    <rPh sb="0" eb="2">
      <t>クカン</t>
    </rPh>
    <rPh sb="2" eb="4">
      <t>キョリ</t>
    </rPh>
    <phoneticPr fontId="12"/>
  </si>
  <si>
    <t>交通費補助額</t>
    <rPh sb="0" eb="3">
      <t>コウツウヒ</t>
    </rPh>
    <rPh sb="3" eb="5">
      <t>ホジョ</t>
    </rPh>
    <rPh sb="5" eb="6">
      <t>ガク</t>
    </rPh>
    <phoneticPr fontId="12"/>
  </si>
  <si>
    <t>（様式4）</t>
    <rPh sb="1" eb="3">
      <t>ヨウシキ</t>
    </rPh>
    <phoneticPr fontId="3"/>
  </si>
  <si>
    <t>試合運営（交通費補助）受領書</t>
    <rPh sb="5" eb="8">
      <t>コウツウヒ</t>
    </rPh>
    <rPh sb="8" eb="10">
      <t>ホジョ</t>
    </rPh>
    <phoneticPr fontId="12"/>
  </si>
  <si>
    <t>（内訳）</t>
    <rPh sb="1" eb="3">
      <t>ウチワケ</t>
    </rPh>
    <phoneticPr fontId="3"/>
  </si>
  <si>
    <t>〜</t>
    <phoneticPr fontId="3"/>
  </si>
  <si>
    <t>ー</t>
    <phoneticPr fontId="3"/>
  </si>
  <si>
    <t>領収書</t>
    <phoneticPr fontId="3"/>
  </si>
  <si>
    <t>　　　※二重線・訂正印一切不可</t>
    <rPh sb="4" eb="7">
      <t>ニジュウセン</t>
    </rPh>
    <rPh sb="8" eb="11">
      <t>テイセイイン</t>
    </rPh>
    <rPh sb="11" eb="13">
      <t>イッサイ</t>
    </rPh>
    <rPh sb="13" eb="15">
      <t>フカ</t>
    </rPh>
    <phoneticPr fontId="12"/>
  </si>
  <si>
    <t>交通費補助　支払い総額　</t>
    <rPh sb="0" eb="5">
      <t>コウツウヒ</t>
    </rPh>
    <rPh sb="6" eb="8">
      <t>シハライ</t>
    </rPh>
    <rPh sb="9" eb="11">
      <t>ソウガク</t>
    </rPh>
    <phoneticPr fontId="3"/>
  </si>
  <si>
    <t>対戦カード</t>
    <phoneticPr fontId="3"/>
  </si>
  <si>
    <t>メンバー提出用紙</t>
    <rPh sb="4" eb="6">
      <t>テイシュツ</t>
    </rPh>
    <rPh sb="6" eb="8">
      <t>ヨウシ</t>
    </rPh>
    <phoneticPr fontId="12"/>
  </si>
  <si>
    <t>チーム名</t>
    <rPh sb="3" eb="4">
      <t>メイ</t>
    </rPh>
    <phoneticPr fontId="12"/>
  </si>
  <si>
    <t>カテゴリー</t>
    <phoneticPr fontId="12"/>
  </si>
  <si>
    <t>第</t>
    <rPh sb="0" eb="1">
      <t xml:space="preserve">ダイ </t>
    </rPh>
    <phoneticPr fontId="12"/>
  </si>
  <si>
    <t>節</t>
    <rPh sb="0" eb="1">
      <t>セツ</t>
    </rPh>
    <phoneticPr fontId="12"/>
  </si>
  <si>
    <t>キックオフ時刻</t>
    <rPh sb="5" eb="7">
      <t>ジコク</t>
    </rPh>
    <phoneticPr fontId="12"/>
  </si>
  <si>
    <t>会場</t>
    <rPh sb="0" eb="2">
      <t>カイジョウ</t>
    </rPh>
    <phoneticPr fontId="12"/>
  </si>
  <si>
    <t>相手チーム名</t>
    <rPh sb="0" eb="2">
      <t>アイテ</t>
    </rPh>
    <rPh sb="5" eb="6">
      <t>メイ</t>
    </rPh>
    <phoneticPr fontId="12"/>
  </si>
  <si>
    <t>【選手】</t>
    <phoneticPr fontId="12"/>
  </si>
  <si>
    <t>【チームスタッフ】</t>
    <phoneticPr fontId="12"/>
  </si>
  <si>
    <t>届出</t>
    <rPh sb="0" eb="2">
      <t>トドケデ</t>
    </rPh>
    <phoneticPr fontId="12"/>
  </si>
  <si>
    <t>背番号</t>
    <rPh sb="0" eb="3">
      <t>セバンゴウ</t>
    </rPh>
    <phoneticPr fontId="12"/>
  </si>
  <si>
    <t>氏　名</t>
    <rPh sb="0" eb="1">
      <t>シ</t>
    </rPh>
    <rPh sb="2" eb="3">
      <t>メイ</t>
    </rPh>
    <phoneticPr fontId="12"/>
  </si>
  <si>
    <t>学年</t>
    <rPh sb="0" eb="2">
      <t>ガクネン</t>
    </rPh>
    <phoneticPr fontId="12"/>
  </si>
  <si>
    <t>Pos.</t>
    <phoneticPr fontId="12"/>
  </si>
  <si>
    <t>ポジション（変更）</t>
    <rPh sb="6" eb="8">
      <t>ヘンコウ</t>
    </rPh>
    <phoneticPr fontId="12"/>
  </si>
  <si>
    <t>登録外</t>
    <rPh sb="0" eb="3">
      <t>トウロクガイ</t>
    </rPh>
    <phoneticPr fontId="12"/>
  </si>
  <si>
    <t>役　職</t>
    <rPh sb="0" eb="1">
      <t>エキ</t>
    </rPh>
    <rPh sb="2" eb="3">
      <t>ショク</t>
    </rPh>
    <phoneticPr fontId="12"/>
  </si>
  <si>
    <t>GK</t>
    <phoneticPr fontId="12"/>
  </si>
  <si>
    <t>DF</t>
    <phoneticPr fontId="12"/>
  </si>
  <si>
    <t>MF</t>
    <phoneticPr fontId="12"/>
  </si>
  <si>
    <t>FW</t>
    <phoneticPr fontId="12"/>
  </si>
  <si>
    <t>Division１</t>
    <phoneticPr fontId="12"/>
  </si>
  <si>
    <t>1st</t>
    <phoneticPr fontId="12"/>
  </si>
  <si>
    <t>Division２</t>
  </si>
  <si>
    <t>2nd</t>
    <phoneticPr fontId="12"/>
  </si>
  <si>
    <t>Division３</t>
  </si>
  <si>
    <t>3rd</t>
    <phoneticPr fontId="12"/>
  </si>
  <si>
    <t>Division４-北</t>
    <rPh sb="10" eb="11">
      <t>キタ</t>
    </rPh>
    <phoneticPr fontId="12"/>
  </si>
  <si>
    <t>4th</t>
  </si>
  <si>
    <t>Division４-南</t>
    <rPh sb="10" eb="11">
      <t>ミナミ</t>
    </rPh>
    <phoneticPr fontId="12"/>
  </si>
  <si>
    <t>Division４-サテライト</t>
    <phoneticPr fontId="12"/>
  </si>
  <si>
    <t>プレーオフ</t>
    <phoneticPr fontId="12"/>
  </si>
  <si>
    <t>ユニフォームの色</t>
    <rPh sb="7" eb="8">
      <t>イロ</t>
    </rPh>
    <phoneticPr fontId="12"/>
  </si>
  <si>
    <t>ポジション</t>
    <phoneticPr fontId="12"/>
  </si>
  <si>
    <t>シャツ</t>
    <phoneticPr fontId="12"/>
  </si>
  <si>
    <t>ショーツ</t>
    <phoneticPr fontId="12"/>
  </si>
  <si>
    <t>ストッキング</t>
    <phoneticPr fontId="12"/>
  </si>
  <si>
    <t>FP</t>
    <phoneticPr fontId="12"/>
  </si>
  <si>
    <t>ホーム(H)</t>
    <phoneticPr fontId="12"/>
  </si>
  <si>
    <t>アウェイ(A)</t>
    <phoneticPr fontId="12"/>
  </si>
  <si>
    <t>監督署名</t>
    <rPh sb="0" eb="2">
      <t>カントク</t>
    </rPh>
    <rPh sb="2" eb="4">
      <t>ショメイ</t>
    </rPh>
    <phoneticPr fontId="12"/>
  </si>
  <si>
    <t>開催日：　　　　　　　年　　　　　　月　　　　　　日</t>
    <rPh sb="0" eb="3">
      <t>カイサイ</t>
    </rPh>
    <rPh sb="11" eb="12">
      <t>ネn</t>
    </rPh>
    <rPh sb="18" eb="19">
      <t>ガテゥ</t>
    </rPh>
    <rPh sb="25" eb="26">
      <t xml:space="preserve">ヒ </t>
    </rPh>
    <phoneticPr fontId="33"/>
  </si>
  <si>
    <t>チーム名</t>
    <phoneticPr fontId="33"/>
  </si>
  <si>
    <t>氏名</t>
    <rPh sb="0" eb="2">
      <t>シメイ</t>
    </rPh>
    <phoneticPr fontId="33"/>
  </si>
  <si>
    <t>背番号</t>
    <rPh sb="0" eb="3">
      <t>セバn</t>
    </rPh>
    <phoneticPr fontId="33"/>
  </si>
  <si>
    <t>OUT</t>
    <phoneticPr fontId="33"/>
  </si>
  <si>
    <t>I N</t>
    <phoneticPr fontId="33"/>
  </si>
  <si>
    <t>監督
署名</t>
    <rPh sb="0" eb="2">
      <t>カントク</t>
    </rPh>
    <rPh sb="3" eb="5">
      <t>ショメイ</t>
    </rPh>
    <phoneticPr fontId="33"/>
  </si>
  <si>
    <t>(公社)岩手県サッカー協会2種委員会</t>
    <rPh sb="1" eb="3">
      <t>コウセィア</t>
    </rPh>
    <rPh sb="4" eb="7">
      <t>イワ</t>
    </rPh>
    <rPh sb="14" eb="15">
      <t>sy</t>
    </rPh>
    <rPh sb="15" eb="18">
      <t>イイn</t>
    </rPh>
    <phoneticPr fontId="33"/>
  </si>
  <si>
    <t>開催日</t>
    <rPh sb="0" eb="3">
      <t>カイサイ</t>
    </rPh>
    <phoneticPr fontId="12"/>
  </si>
  <si>
    <t>キックオフ</t>
    <phoneticPr fontId="3"/>
  </si>
  <si>
    <t>+45</t>
    <phoneticPr fontId="3"/>
  </si>
  <si>
    <t>+90</t>
    <phoneticPr fontId="3"/>
  </si>
  <si>
    <t>名称</t>
  </si>
  <si>
    <t>数量</t>
  </si>
  <si>
    <t>補足</t>
  </si>
  <si>
    <t>用具</t>
  </si>
  <si>
    <t>本部用机</t>
  </si>
  <si>
    <t>適宜</t>
  </si>
  <si>
    <t>本部用イス</t>
  </si>
  <si>
    <t>ボールパーソン用イス</t>
  </si>
  <si>
    <t>人数分</t>
  </si>
  <si>
    <t>チームベンチ(イス)</t>
  </si>
  <si>
    <t>テント</t>
  </si>
  <si>
    <t>１〜３</t>
  </si>
  <si>
    <t>交代ボード</t>
  </si>
  <si>
    <t>１〜２</t>
  </si>
  <si>
    <t>マーカー</t>
  </si>
  <si>
    <t>テクニカルエリア用</t>
  </si>
  <si>
    <t>試合球</t>
  </si>
  <si>
    <t>両チームから３個ずつ</t>
  </si>
  <si>
    <t>担架</t>
  </si>
  <si>
    <t>ストップウォッチ</t>
  </si>
  <si>
    <t>スマートフォン代用可</t>
  </si>
  <si>
    <t>AED</t>
  </si>
  <si>
    <t>携行用があれば本部に、無ければ設置場所を確認しておく</t>
  </si>
  <si>
    <t>WBGT測定器</t>
  </si>
  <si>
    <t>書類</t>
  </si>
  <si>
    <t>公式記録</t>
  </si>
  <si>
    <t>審判報告書</t>
  </si>
  <si>
    <t>事前に印刷して持参する</t>
  </si>
  <si>
    <t>重要報告書</t>
  </si>
  <si>
    <t>レギュレーション</t>
  </si>
  <si>
    <t>時間</t>
    <rPh sb="0" eb="2">
      <t>ジカn</t>
    </rPh>
    <phoneticPr fontId="3"/>
  </si>
  <si>
    <t>作業内容</t>
    <rPh sb="0" eb="2">
      <t>サギョウ</t>
    </rPh>
    <rPh sb="2" eb="4">
      <t>ナイヨウ</t>
    </rPh>
    <phoneticPr fontId="3"/>
  </si>
  <si>
    <t>備品リスト</t>
    <rPh sb="0" eb="2">
      <t>ビヒn</t>
    </rPh>
    <phoneticPr fontId="3"/>
  </si>
  <si>
    <t>☆</t>
    <phoneticPr fontId="3"/>
  </si>
  <si>
    <t>会場レイアウト</t>
    <rPh sb="0" eb="2">
      <t>カイジョウ</t>
    </rPh>
    <phoneticPr fontId="3"/>
  </si>
  <si>
    <t>◉</t>
    <phoneticPr fontId="3"/>
  </si>
  <si>
    <t>◉☆</t>
    <phoneticPr fontId="3"/>
  </si>
  <si>
    <t>☆◉</t>
    <phoneticPr fontId="3"/>
  </si>
  <si>
    <t>☆
◉</t>
    <phoneticPr fontId="3"/>
  </si>
  <si>
    <t>本部</t>
    <rPh sb="0" eb="2">
      <t>ホn</t>
    </rPh>
    <phoneticPr fontId="3"/>
  </si>
  <si>
    <t>HOME</t>
    <phoneticPr fontId="3"/>
  </si>
  <si>
    <t>AWAY</t>
    <phoneticPr fontId="3"/>
  </si>
  <si>
    <t>↓バナー禁止</t>
    <rPh sb="4" eb="6">
      <t>キンセィ</t>
    </rPh>
    <phoneticPr fontId="3"/>
  </si>
  <si>
    <t>↑バナー禁止</t>
    <phoneticPr fontId="3"/>
  </si>
  <si>
    <t>前日までに決められる場合</t>
    <rPh sb="0" eb="2">
      <t>ゼンジテゥ</t>
    </rPh>
    <rPh sb="5" eb="6">
      <t>キメラレ</t>
    </rPh>
    <rPh sb="10" eb="12">
      <t>バアイ</t>
    </rPh>
    <phoneticPr fontId="3"/>
  </si>
  <si>
    <t>当日決定の場合</t>
    <rPh sb="0" eb="4">
      <t>トウジテゥ</t>
    </rPh>
    <phoneticPr fontId="3"/>
  </si>
  <si>
    <t>会場別</t>
    <rPh sb="0" eb="3">
      <t>カイジョウ</t>
    </rPh>
    <phoneticPr fontId="3"/>
  </si>
  <si>
    <t>全会場</t>
    <rPh sb="0" eb="3">
      <t>ゼンカイジョウ</t>
    </rPh>
    <phoneticPr fontId="3"/>
  </si>
  <si>
    <t>キックオフ後</t>
    <phoneticPr fontId="3"/>
  </si>
  <si>
    <t>キックオフ前</t>
    <phoneticPr fontId="3"/>
  </si>
  <si>
    <t>提案者</t>
    <rPh sb="0" eb="3">
      <t>テイアn</t>
    </rPh>
    <phoneticPr fontId="3"/>
  </si>
  <si>
    <t>決定者</t>
    <rPh sb="0" eb="3">
      <t>ケッテイ</t>
    </rPh>
    <phoneticPr fontId="3"/>
  </si>
  <si>
    <t>　主審到着前の場合</t>
    <rPh sb="1" eb="3">
      <t>シュシn</t>
    </rPh>
    <rPh sb="3" eb="6">
      <t>トウチャク</t>
    </rPh>
    <rPh sb="7" eb="9">
      <t>バアイ</t>
    </rPh>
    <phoneticPr fontId="3"/>
  </si>
  <si>
    <t>※再開方法はリーグコミッショナーが決定する</t>
    <rPh sb="1" eb="5">
      <t>サイカイ</t>
    </rPh>
    <rPh sb="17" eb="19">
      <t>ケッテイ</t>
    </rPh>
    <phoneticPr fontId="3"/>
  </si>
  <si>
    <t>※当日の再開は主審と主管責任者で決定する</t>
    <rPh sb="1" eb="3">
      <t>トウジテゥ</t>
    </rPh>
    <rPh sb="4" eb="6">
      <t>サイカイ</t>
    </rPh>
    <rPh sb="7" eb="9">
      <t>シュシn</t>
    </rPh>
    <rPh sb="10" eb="15">
      <t>シュカn</t>
    </rPh>
    <rPh sb="16" eb="18">
      <t>ケッテイ</t>
    </rPh>
    <phoneticPr fontId="3"/>
  </si>
  <si>
    <t>※後日の再開方法はリーグコミッショナーが決定する。</t>
    <rPh sb="0" eb="1">
      <t>※</t>
    </rPh>
    <rPh sb="1" eb="3">
      <t>ゴジテゥ</t>
    </rPh>
    <rPh sb="4" eb="8">
      <t>サイカイ</t>
    </rPh>
    <rPh sb="20" eb="22">
      <t>ケッテイ</t>
    </rPh>
    <phoneticPr fontId="3"/>
  </si>
  <si>
    <t>☆＝ボールパーソン</t>
    <phoneticPr fontId="3"/>
  </si>
  <si>
    <t>◉＝ボール</t>
    <phoneticPr fontId="3"/>
  </si>
  <si>
    <t>主菅マニュアル</t>
    <rPh sb="0" eb="2">
      <t>シュカn</t>
    </rPh>
    <phoneticPr fontId="3"/>
  </si>
  <si>
    <t>審判日当受領書</t>
    <rPh sb="2" eb="4">
      <t>ニットウ</t>
    </rPh>
    <phoneticPr fontId="3"/>
  </si>
  <si>
    <t>試合数分</t>
    <rPh sb="0" eb="3">
      <t>シアイ</t>
    </rPh>
    <phoneticPr fontId="3"/>
  </si>
  <si>
    <t>※バナー(横断幕)は、観客者の妨げにならないよう最大限配慮する。</t>
    <rPh sb="5" eb="8">
      <t>オウダンマク</t>
    </rPh>
    <rPh sb="11" eb="13">
      <t>カンキャク</t>
    </rPh>
    <rPh sb="13" eb="14">
      <t>sy</t>
    </rPh>
    <rPh sb="15" eb="16">
      <t>サマタゲ</t>
    </rPh>
    <rPh sb="24" eb="27">
      <t>サイダイ</t>
    </rPh>
    <rPh sb="27" eb="29">
      <t>ハイリョ</t>
    </rPh>
    <phoneticPr fontId="3"/>
  </si>
  <si>
    <t>選手交代カード（脳震盪）</t>
    <rPh sb="0" eb="4">
      <t>センセィウ</t>
    </rPh>
    <rPh sb="8" eb="11">
      <t>ノウセィ</t>
    </rPh>
    <phoneticPr fontId="33"/>
  </si>
  <si>
    <t>●</t>
    <phoneticPr fontId="3"/>
  </si>
  <si>
    <t>交代回数</t>
    <rPh sb="0" eb="4">
      <t>コウタイ</t>
    </rPh>
    <phoneticPr fontId="3"/>
  </si>
  <si>
    <t>1回目　　 2回目 　　3回目 　　HT</t>
    <rPh sb="1" eb="2">
      <t>カイ</t>
    </rPh>
    <rPh sb="2" eb="3">
      <t xml:space="preserve">メ </t>
    </rPh>
    <rPh sb="7" eb="9">
      <t>カイ</t>
    </rPh>
    <rPh sb="13" eb="15">
      <t>カイ</t>
    </rPh>
    <phoneticPr fontId="3"/>
  </si>
  <si>
    <t>選手交代カード</t>
    <rPh sb="0" eb="4">
      <t>センセィウ</t>
    </rPh>
    <phoneticPr fontId="33"/>
  </si>
  <si>
    <t>※審判を依頼したチームが手続きする書類</t>
    <rPh sb="1" eb="3">
      <t>シンパn</t>
    </rPh>
    <rPh sb="4" eb="6">
      <t>イライ</t>
    </rPh>
    <rPh sb="12" eb="14">
      <t>テツヅキ</t>
    </rPh>
    <rPh sb="17" eb="19">
      <t>ショルイ</t>
    </rPh>
    <phoneticPr fontId="3"/>
  </si>
  <si>
    <t>① 公式記録用紙</t>
    <rPh sb="2" eb="4">
      <t>コウシキ</t>
    </rPh>
    <rPh sb="4" eb="6">
      <t>キロク</t>
    </rPh>
    <rPh sb="6" eb="8">
      <t>ヨウシ</t>
    </rPh>
    <phoneticPr fontId="12"/>
  </si>
  <si>
    <t>② 審判報告書</t>
    <rPh sb="2" eb="4">
      <t>シンパン</t>
    </rPh>
    <rPh sb="4" eb="6">
      <t>ホウコク</t>
    </rPh>
    <rPh sb="6" eb="7">
      <t>ショ</t>
    </rPh>
    <phoneticPr fontId="12"/>
  </si>
  <si>
    <t>③ 審判報告書（重要事項）</t>
    <rPh sb="2" eb="4">
      <t>シンパン</t>
    </rPh>
    <rPh sb="4" eb="6">
      <t>ホウコク</t>
    </rPh>
    <rPh sb="6" eb="7">
      <t>ショ</t>
    </rPh>
    <rPh sb="8" eb="10">
      <t>ジュウヨウ</t>
    </rPh>
    <rPh sb="10" eb="12">
      <t>ジコウ</t>
    </rPh>
    <phoneticPr fontId="12"/>
  </si>
  <si>
    <t>ア）運営経費決算書</t>
    <rPh sb="2" eb="4">
      <t>ウンエイ</t>
    </rPh>
    <rPh sb="4" eb="6">
      <t>ケイヒ</t>
    </rPh>
    <rPh sb="6" eb="9">
      <t>ケッサンショ</t>
    </rPh>
    <phoneticPr fontId="12"/>
  </si>
  <si>
    <t>イ）運営(審判日当)受領書</t>
    <rPh sb="2" eb="4">
      <t>ウンエイ</t>
    </rPh>
    <rPh sb="5" eb="7">
      <t>シンパン</t>
    </rPh>
    <rPh sb="7" eb="9">
      <t>ニットウ</t>
    </rPh>
    <rPh sb="10" eb="13">
      <t>ジュリョウショ</t>
    </rPh>
    <phoneticPr fontId="12"/>
  </si>
  <si>
    <t>ウ）領収書原本(添付台紙)</t>
    <rPh sb="2" eb="5">
      <t>リョウシュウショ</t>
    </rPh>
    <rPh sb="5" eb="7">
      <t>ゲンポン</t>
    </rPh>
    <rPh sb="8" eb="10">
      <t>テンプ</t>
    </rPh>
    <rPh sb="10" eb="12">
      <t>ダイシ</t>
    </rPh>
    <phoneticPr fontId="12"/>
  </si>
  <si>
    <t>エ）運営(交通費補助)受領書</t>
    <rPh sb="2" eb="4">
      <t>ウンエイ</t>
    </rPh>
    <rPh sb="5" eb="10">
      <t>コウツウ</t>
    </rPh>
    <rPh sb="11" eb="14">
      <t>ジュリョウショ</t>
    </rPh>
    <phoneticPr fontId="12"/>
  </si>
  <si>
    <r>
      <t>試合後、速やかに担当者(大峠)へFAX送信すること。</t>
    </r>
    <r>
      <rPr>
        <b/>
        <sz val="10"/>
        <color rgb="FFFF0000"/>
        <rFont val="Meiryo UI"/>
        <family val="2"/>
        <charset val="128"/>
      </rPr>
      <t>各書類の右上にマッチナンバーを必ず入れること</t>
    </r>
    <r>
      <rPr>
        <sz val="10"/>
        <color theme="1"/>
        <rFont val="Meiryo UI"/>
        <family val="2"/>
        <charset val="128"/>
      </rPr>
      <t>。添書は不要。①はA4に縮小して送信。③は記入がなければ不要。FAX送信後は、原本は破棄可。</t>
    </r>
    <rPh sb="0" eb="3">
      <t>シアイ</t>
    </rPh>
    <rPh sb="4" eb="5">
      <t>スミヤカ</t>
    </rPh>
    <rPh sb="8" eb="11">
      <t>タントウ</t>
    </rPh>
    <rPh sb="12" eb="14">
      <t>オオトウゲ</t>
    </rPh>
    <rPh sb="19" eb="21">
      <t>ソウシn</t>
    </rPh>
    <rPh sb="27" eb="29">
      <t>ショルイ</t>
    </rPh>
    <rPh sb="30" eb="32">
      <t>ミギ</t>
    </rPh>
    <rPh sb="41" eb="42">
      <t>カナラズ</t>
    </rPh>
    <rPh sb="43" eb="44">
      <t>イレ</t>
    </rPh>
    <rPh sb="49" eb="54">
      <t>テンセィオ</t>
    </rPh>
    <rPh sb="60" eb="62">
      <t>シュクショウ</t>
    </rPh>
    <rPh sb="64" eb="66">
      <t>ソウシn</t>
    </rPh>
    <rPh sb="69" eb="71">
      <t>キニュウ</t>
    </rPh>
    <rPh sb="76" eb="78">
      <t>フヨウ</t>
    </rPh>
    <rPh sb="82" eb="85">
      <t>ソウシn</t>
    </rPh>
    <rPh sb="87" eb="89">
      <t>ゲンポn</t>
    </rPh>
    <rPh sb="90" eb="92">
      <t>ハキ</t>
    </rPh>
    <rPh sb="92" eb="93">
      <t xml:space="preserve">カ </t>
    </rPh>
    <phoneticPr fontId="3"/>
  </si>
  <si>
    <t>エクセルシートを完成させ、各リーグの会計担当者にメールで送信し、立替金の準備をしてもらう。後日、会計担当者にプリントアウトしたものを直接渡し、立て替えていた金額を受け取って完了。</t>
    <rPh sb="8" eb="10">
      <t>カンセイ</t>
    </rPh>
    <rPh sb="13" eb="14">
      <t>カクリーグ</t>
    </rPh>
    <rPh sb="18" eb="20">
      <t>カイケイ</t>
    </rPh>
    <rPh sb="20" eb="23">
      <t>タントウ</t>
    </rPh>
    <rPh sb="28" eb="30">
      <t>ソウシn</t>
    </rPh>
    <rPh sb="32" eb="35">
      <t>タテカエキn</t>
    </rPh>
    <rPh sb="36" eb="38">
      <t>ジュn</t>
    </rPh>
    <rPh sb="45" eb="47">
      <t>ゴジテゥ</t>
    </rPh>
    <rPh sb="48" eb="53">
      <t>カイケイ</t>
    </rPh>
    <rPh sb="66" eb="68">
      <t>チョク</t>
    </rPh>
    <rPh sb="68" eb="69">
      <t xml:space="preserve">ワタシ </t>
    </rPh>
    <rPh sb="71" eb="72">
      <t xml:space="preserve">タテ </t>
    </rPh>
    <rPh sb="78" eb="80">
      <t>キンガク</t>
    </rPh>
    <rPh sb="81" eb="82">
      <t>ウケ</t>
    </rPh>
    <rPh sb="86" eb="88">
      <t>カンリョウ</t>
    </rPh>
    <phoneticPr fontId="3"/>
  </si>
  <si>
    <t>まずは、ア)のエクセルシートを作成し、各リーグの会計担当者にメールで送信して立替金の準備をしてもらう。次に、ア)〜ウ)の３種類を揃え、後日、各リーグ会計担当者に直接渡し、立て替えていた金額を受け取って完了。</t>
    <rPh sb="15" eb="17">
      <t>サクセイ</t>
    </rPh>
    <rPh sb="19" eb="20">
      <t>カクリーグ</t>
    </rPh>
    <rPh sb="24" eb="26">
      <t>カイケイ</t>
    </rPh>
    <rPh sb="26" eb="29">
      <t>タントウ</t>
    </rPh>
    <rPh sb="34" eb="36">
      <t>ソウシn</t>
    </rPh>
    <rPh sb="38" eb="40">
      <t>タテカエキn</t>
    </rPh>
    <rPh sb="40" eb="41">
      <t>ダイキ</t>
    </rPh>
    <rPh sb="42" eb="44">
      <t>ジュn</t>
    </rPh>
    <rPh sb="51" eb="52">
      <t>ツギ</t>
    </rPh>
    <rPh sb="61" eb="63">
      <t>sy</t>
    </rPh>
    <rPh sb="64" eb="65">
      <t>ソロエ</t>
    </rPh>
    <rPh sb="67" eb="69">
      <t>ゴジテゥ</t>
    </rPh>
    <rPh sb="70" eb="71">
      <t>カクリ</t>
    </rPh>
    <rPh sb="74" eb="79">
      <t>カイケイ</t>
    </rPh>
    <rPh sb="80" eb="82">
      <t>チョク</t>
    </rPh>
    <rPh sb="82" eb="83">
      <t xml:space="preserve">ワタシ </t>
    </rPh>
    <rPh sb="85" eb="86">
      <t xml:space="preserve">タテ </t>
    </rPh>
    <rPh sb="92" eb="94">
      <t>キンガク</t>
    </rPh>
    <rPh sb="95" eb="96">
      <t>ウケ</t>
    </rPh>
    <rPh sb="100" eb="102">
      <t>カンリョウ</t>
    </rPh>
    <phoneticPr fontId="3"/>
  </si>
  <si>
    <t>主管チームは関係書類を下記のように処理すること。</t>
    <rPh sb="0" eb="2">
      <t>シュカn</t>
    </rPh>
    <rPh sb="6" eb="8">
      <t>カンケイ</t>
    </rPh>
    <rPh sb="8" eb="10">
      <t>ショルイ</t>
    </rPh>
    <rPh sb="11" eb="13">
      <t>カキ</t>
    </rPh>
    <rPh sb="17" eb="19">
      <t>ショリ</t>
    </rPh>
    <phoneticPr fontId="3"/>
  </si>
  <si>
    <t>-70</t>
    <phoneticPr fontId="3"/>
  </si>
  <si>
    <t>　　→取材対応を行った場合はリーグプロデューサー宛にメールで報告すること。　→tkmtk.82@gmail.com</t>
    <rPh sb="5" eb="7">
      <t>タイオウ</t>
    </rPh>
    <rPh sb="8" eb="9">
      <t>オコナッタ</t>
    </rPh>
    <rPh sb="24" eb="25">
      <t>アテ</t>
    </rPh>
    <phoneticPr fontId="3"/>
  </si>
  <si>
    <t>　＊ 必要書類を準備する。→様式1〜4、公式記録用紙、審判報告書</t>
    <rPh sb="3" eb="5">
      <t>ヒツヨウ</t>
    </rPh>
    <rPh sb="27" eb="32">
      <t>シンパn</t>
    </rPh>
    <phoneticPr fontId="3"/>
  </si>
  <si>
    <t>　＊ 費用を用意する。</t>
    <phoneticPr fontId="3"/>
  </si>
  <si>
    <t>氏名</t>
    <rPh sb="0" eb="2">
      <t>シメイ</t>
    </rPh>
    <phoneticPr fontId="3"/>
  </si>
  <si>
    <t>１．開催日までにしておくこと</t>
    <rPh sb="2" eb="5">
      <t>カイサイ</t>
    </rPh>
    <phoneticPr fontId="3"/>
  </si>
  <si>
    <t>２．当日のカウントダウン</t>
    <rPh sb="2" eb="4">
      <t>トウジテゥ</t>
    </rPh>
    <phoneticPr fontId="3"/>
  </si>
  <si>
    <t>３．会場図及び必要備品</t>
    <rPh sb="2" eb="5">
      <t>カイジョウ</t>
    </rPh>
    <rPh sb="5" eb="6">
      <t>オヨビ</t>
    </rPh>
    <rPh sb="7" eb="11">
      <t>ヒツヨウ</t>
    </rPh>
    <phoneticPr fontId="3"/>
  </si>
  <si>
    <t>４．主管責任者の仕事</t>
    <phoneticPr fontId="3"/>
  </si>
  <si>
    <t>５．試合中止に関わる決定フロー</t>
    <rPh sb="2" eb="6">
      <t>シアイ</t>
    </rPh>
    <rPh sb="7" eb="8">
      <t>カカワル</t>
    </rPh>
    <rPh sb="10" eb="12">
      <t>ケッテイ</t>
    </rPh>
    <phoneticPr fontId="3"/>
  </si>
  <si>
    <t>６．各書類の提出フローについて</t>
    <rPh sb="2" eb="3">
      <t xml:space="preserve">カク </t>
    </rPh>
    <rPh sb="3" eb="5">
      <t>ショルイ</t>
    </rPh>
    <rPh sb="6" eb="8">
      <t>テイシュテゥ</t>
    </rPh>
    <phoneticPr fontId="3"/>
  </si>
  <si>
    <t>帰宅後等</t>
    <rPh sb="0" eb="3">
      <t>キタク</t>
    </rPh>
    <rPh sb="3" eb="4">
      <t>トウ</t>
    </rPh>
    <phoneticPr fontId="3"/>
  </si>
  <si>
    <t>記録員用・審判員用・関係者用</t>
    <rPh sb="10" eb="13">
      <t>カンケイ</t>
    </rPh>
    <phoneticPr fontId="3"/>
  </si>
  <si>
    <t>A3サイズの複写式のものを使用する</t>
    <phoneticPr fontId="3"/>
  </si>
  <si>
    <t>配置場所は上図参照</t>
    <rPh sb="0" eb="2">
      <t>ハイティ</t>
    </rPh>
    <rPh sb="2" eb="4">
      <t>バセィオ</t>
    </rPh>
    <rPh sb="5" eb="7">
      <t>ジョウズ</t>
    </rPh>
    <rPh sb="7" eb="9">
      <t>サンショウ</t>
    </rPh>
    <phoneticPr fontId="3"/>
  </si>
  <si>
    <t>事故防止の為のオモリをしっかり付けること</t>
    <phoneticPr fontId="3"/>
  </si>
  <si>
    <t>本部テント脇に置く</t>
    <rPh sb="0" eb="2">
      <t>ホn</t>
    </rPh>
    <rPh sb="5" eb="6">
      <t>ワキ</t>
    </rPh>
    <phoneticPr fontId="3"/>
  </si>
  <si>
    <r>
      <t>暑熱期には</t>
    </r>
    <r>
      <rPr>
        <b/>
        <sz val="10"/>
        <color rgb="FFFF0000"/>
        <rFont val="Meiryo UI"/>
        <family val="2"/>
        <charset val="128"/>
      </rPr>
      <t>指定された場所</t>
    </r>
    <r>
      <rPr>
        <sz val="10"/>
        <color theme="1"/>
        <rFont val="Meiryo UI"/>
        <family val="2"/>
        <charset val="128"/>
      </rPr>
      <t>に設置する</t>
    </r>
    <rPh sb="5" eb="7">
      <t>シテイ</t>
    </rPh>
    <rPh sb="10" eb="12">
      <t>バセィオ</t>
    </rPh>
    <phoneticPr fontId="3"/>
  </si>
  <si>
    <t>事前に印刷して持参する</t>
    <phoneticPr fontId="3"/>
  </si>
  <si>
    <t>□使用施設との調整</t>
    <rPh sb="1" eb="5">
      <t>シヨウ</t>
    </rPh>
    <rPh sb="7" eb="9">
      <t>チョウセイ</t>
    </rPh>
    <phoneticPr fontId="3"/>
  </si>
  <si>
    <t>□試合の中断や中止等の決定および相談</t>
    <rPh sb="16" eb="18">
      <t>ソウダ</t>
    </rPh>
    <phoneticPr fontId="3"/>
  </si>
  <si>
    <t>□事故やトラブルへの対応</t>
    <phoneticPr fontId="3"/>
  </si>
  <si>
    <t>□出場資格の確認　　→特に複数エントリーチームのブロック選手の確認</t>
    <phoneticPr fontId="3"/>
  </si>
  <si>
    <t>□公式記録に記入漏れや間違いがないかの確認</t>
    <phoneticPr fontId="3"/>
  </si>
  <si>
    <r>
      <t>交代回数　</t>
    </r>
    <r>
      <rPr>
        <sz val="10"/>
        <rFont val="Meiryo UI"/>
        <family val="2"/>
      </rPr>
      <t>◯で囲んでください。</t>
    </r>
    <rPh sb="0" eb="4">
      <t>コウタイ</t>
    </rPh>
    <rPh sb="7" eb="8">
      <t>カコンデ</t>
    </rPh>
    <phoneticPr fontId="3"/>
  </si>
  <si>
    <t>プレーオフ</t>
    <phoneticPr fontId="3"/>
  </si>
  <si>
    <t>D１</t>
    <phoneticPr fontId="3"/>
  </si>
  <si>
    <t>D２</t>
  </si>
  <si>
    <t>D３</t>
  </si>
  <si>
    <t>D４北</t>
    <rPh sb="2" eb="3">
      <t xml:space="preserve">キタ </t>
    </rPh>
    <phoneticPr fontId="3"/>
  </si>
  <si>
    <t>D４南</t>
    <rPh sb="2" eb="3">
      <t>ミナミ</t>
    </rPh>
    <phoneticPr fontId="3"/>
  </si>
  <si>
    <t>D４サテ</t>
    <phoneticPr fontId="3"/>
  </si>
  <si>
    <t>会場名</t>
    <rPh sb="0" eb="3">
      <t>カイジョウ</t>
    </rPh>
    <phoneticPr fontId="3"/>
  </si>
  <si>
    <t>リーグ名</t>
    <rPh sb="3" eb="4">
      <t>メイ</t>
    </rPh>
    <phoneticPr fontId="3"/>
  </si>
  <si>
    <t>競技会名</t>
    <rPh sb="0" eb="2">
      <t>キョウギ</t>
    </rPh>
    <rPh sb="2" eb="3">
      <t>カイ</t>
    </rPh>
    <rPh sb="3" eb="4">
      <t>メイ</t>
    </rPh>
    <phoneticPr fontId="33"/>
  </si>
  <si>
    <t>試合時間</t>
    <rPh sb="0" eb="2">
      <t>シアイ</t>
    </rPh>
    <rPh sb="2" eb="4">
      <t>ジカン</t>
    </rPh>
    <phoneticPr fontId="33"/>
  </si>
  <si>
    <t>分</t>
    <rPh sb="0" eb="1">
      <t>フン</t>
    </rPh>
    <phoneticPr fontId="33"/>
  </si>
  <si>
    <t>延長戦</t>
    <rPh sb="0" eb="3">
      <t>エンチョウセン</t>
    </rPh>
    <phoneticPr fontId="33"/>
  </si>
  <si>
    <t>会場</t>
    <rPh sb="0" eb="2">
      <t>カイジョウ</t>
    </rPh>
    <phoneticPr fontId="33"/>
  </si>
  <si>
    <t>対戦</t>
    <rPh sb="0" eb="2">
      <t>タイセン</t>
    </rPh>
    <phoneticPr fontId="33"/>
  </si>
  <si>
    <t>Ａ</t>
    <phoneticPr fontId="33"/>
  </si>
  <si>
    <t>対</t>
    <rPh sb="0" eb="1">
      <t>タイ</t>
    </rPh>
    <phoneticPr fontId="33"/>
  </si>
  <si>
    <t>Ｂ</t>
    <phoneticPr fontId="33"/>
  </si>
  <si>
    <t>結果</t>
    <rPh sb="0" eb="2">
      <t>ケッカ</t>
    </rPh>
    <phoneticPr fontId="33"/>
  </si>
  <si>
    <t>：</t>
    <phoneticPr fontId="33"/>
  </si>
  <si>
    <t>(</t>
  </si>
  <si>
    <t>) (</t>
    <phoneticPr fontId="33"/>
  </si>
  <si>
    <t>)</t>
  </si>
  <si>
    <t>日時</t>
    <rPh sb="0" eb="2">
      <t>ニチジ</t>
    </rPh>
    <phoneticPr fontId="33"/>
  </si>
  <si>
    <t>年</t>
    <rPh sb="0" eb="1">
      <t>ネン</t>
    </rPh>
    <phoneticPr fontId="33"/>
  </si>
  <si>
    <t>月</t>
    <rPh sb="0" eb="1">
      <t>ツキ</t>
    </rPh>
    <phoneticPr fontId="33"/>
  </si>
  <si>
    <t>日</t>
    <rPh sb="0" eb="1">
      <t>ヒ</t>
    </rPh>
    <phoneticPr fontId="33"/>
  </si>
  <si>
    <t>時</t>
    <rPh sb="0" eb="1">
      <t>ジ</t>
    </rPh>
    <phoneticPr fontId="33"/>
  </si>
  <si>
    <t>キックオフ</t>
    <phoneticPr fontId="33"/>
  </si>
  <si>
    <t>主審</t>
    <rPh sb="0" eb="2">
      <t>シュシン</t>
    </rPh>
    <phoneticPr fontId="33"/>
  </si>
  <si>
    <t>所属</t>
    <rPh sb="0" eb="2">
      <t>ショゾク</t>
    </rPh>
    <phoneticPr fontId="33"/>
  </si>
  <si>
    <t>警告（競技者・交代要員）</t>
    <rPh sb="0" eb="2">
      <t>ケイコク</t>
    </rPh>
    <phoneticPr fontId="33"/>
  </si>
  <si>
    <t>時間</t>
    <rPh sb="0" eb="2">
      <t>ジカン</t>
    </rPh>
    <phoneticPr fontId="33"/>
  </si>
  <si>
    <t>チーム</t>
    <phoneticPr fontId="33"/>
  </si>
  <si>
    <t>番号</t>
    <rPh sb="0" eb="2">
      <t>バンゴウ</t>
    </rPh>
    <phoneticPr fontId="33"/>
  </si>
  <si>
    <t>(</t>
    <phoneticPr fontId="33"/>
  </si>
  <si>
    <t>退場（競技者・交代要員）</t>
    <rPh sb="0" eb="2">
      <t>タイジョウ</t>
    </rPh>
    <phoneticPr fontId="33"/>
  </si>
  <si>
    <t>(詳細は重要事項報告書に記入し提出する。但し警告２についてはこの報告書のみでよい。)</t>
  </si>
  <si>
    <t>警告・退場（チーム役員）</t>
    <rPh sb="0" eb="2">
      <t>ケイコク</t>
    </rPh>
    <rPh sb="3" eb="5">
      <t>タイジョウ</t>
    </rPh>
    <rPh sb="9" eb="11">
      <t>ヤクイン</t>
    </rPh>
    <phoneticPr fontId="33"/>
  </si>
  <si>
    <t>警・退</t>
    <rPh sb="0" eb="1">
      <t>ケイ</t>
    </rPh>
    <rPh sb="2" eb="3">
      <t>タイ</t>
    </rPh>
    <phoneticPr fontId="33"/>
  </si>
  <si>
    <t>役職</t>
    <rPh sb="0" eb="2">
      <t>ヤクショク</t>
    </rPh>
    <phoneticPr fontId="33"/>
  </si>
  <si>
    <t>その他の報告事項</t>
    <phoneticPr fontId="33"/>
  </si>
  <si>
    <t>以上の通り報告いたします。</t>
    <rPh sb="0" eb="2">
      <t>イジョウ</t>
    </rPh>
    <rPh sb="3" eb="4">
      <t>トオ</t>
    </rPh>
    <rPh sb="5" eb="7">
      <t>ホウコク</t>
    </rPh>
    <phoneticPr fontId="33"/>
  </si>
  <si>
    <t>月</t>
    <rPh sb="0" eb="1">
      <t>ガツ</t>
    </rPh>
    <phoneticPr fontId="33"/>
  </si>
  <si>
    <t>日</t>
    <rPh sb="0" eb="1">
      <t>ニチ</t>
    </rPh>
    <phoneticPr fontId="33"/>
  </si>
  <si>
    <t>主審住所</t>
    <rPh sb="0" eb="2">
      <t>シュシン</t>
    </rPh>
    <rPh sb="2" eb="4">
      <t>ジュウショ</t>
    </rPh>
    <phoneticPr fontId="33"/>
  </si>
  <si>
    <t>公益社団法人 岩手県サッカー協会長　殿</t>
    <rPh sb="0" eb="19">
      <t>シャダンホウジンイワテケンキョウカイチョウトノ</t>
    </rPh>
    <phoneticPr fontId="33"/>
  </si>
  <si>
    <r>
      <t>理由</t>
    </r>
    <r>
      <rPr>
        <sz val="9"/>
        <rFont val="ＭＳ Ｐ明朝"/>
        <family val="1"/>
        <charset val="128"/>
      </rPr>
      <t>　※(  )内に [反/ラ/異/繰/遅/距/入/去] を記入し、具体的事由を記入</t>
    </r>
    <rPh sb="0" eb="2">
      <t>リユウ</t>
    </rPh>
    <phoneticPr fontId="33"/>
  </si>
  <si>
    <r>
      <t>理由</t>
    </r>
    <r>
      <rPr>
        <sz val="9"/>
        <rFont val="ＭＳ Ｐ明朝"/>
        <family val="1"/>
        <charset val="128"/>
      </rPr>
      <t>　※不正、乱暴、つば、阻止(手)、阻止(他)、暴言、警告２</t>
    </r>
    <rPh sb="0" eb="2">
      <t>リユウ</t>
    </rPh>
    <rPh sb="4" eb="6">
      <t>フセイ</t>
    </rPh>
    <rPh sb="7" eb="9">
      <t>ランボウ</t>
    </rPh>
    <rPh sb="13" eb="15">
      <t>ソシ</t>
    </rPh>
    <rPh sb="16" eb="17">
      <t>テ</t>
    </rPh>
    <rPh sb="19" eb="21">
      <t>ソシ</t>
    </rPh>
    <rPh sb="22" eb="23">
      <t>ホカ</t>
    </rPh>
    <rPh sb="25" eb="27">
      <t>ボウゲン</t>
    </rPh>
    <rPh sb="28" eb="30">
      <t>ケイコク</t>
    </rPh>
    <phoneticPr fontId="33"/>
  </si>
  <si>
    <t>* * *</t>
    <phoneticPr fontId="3"/>
  </si>
  <si>
    <t>　　　理由：（警告）※反、異、遅、を記入し、具体的事由を記入
　　　　　　　（退場）※乱暴、つば、暴言、警告２、詳細は重要事項に記入</t>
    <rPh sb="3" eb="5">
      <t>リユウ</t>
    </rPh>
    <rPh sb="7" eb="9">
      <t>ケイコク</t>
    </rPh>
    <rPh sb="11" eb="12">
      <t>ハン</t>
    </rPh>
    <rPh sb="39" eb="41">
      <t>タイジョウ</t>
    </rPh>
    <rPh sb="43" eb="45">
      <t>ランボウ</t>
    </rPh>
    <rPh sb="49" eb="51">
      <t>ボウゲン</t>
    </rPh>
    <rPh sb="52" eb="54">
      <t>ケイコク</t>
    </rPh>
    <rPh sb="56" eb="58">
      <t>ショウサイ</t>
    </rPh>
    <rPh sb="59" eb="63">
      <t>ジュウヨウジコウ</t>
    </rPh>
    <rPh sb="64" eb="66">
      <t>キニュウ</t>
    </rPh>
    <phoneticPr fontId="33"/>
  </si>
  <si>
    <t>競技場、用具の状態：</t>
    <rPh sb="0" eb="3">
      <t>キョウギジョウ</t>
    </rPh>
    <rPh sb="4" eb="6">
      <t>ヨウグ</t>
    </rPh>
    <rPh sb="7" eb="9">
      <t>ジョウタイ</t>
    </rPh>
    <phoneticPr fontId="33"/>
  </si>
  <si>
    <t>副審１</t>
    <rPh sb="0" eb="2">
      <t>フクシn</t>
    </rPh>
    <phoneticPr fontId="33"/>
  </si>
  <si>
    <t>副審２</t>
    <rPh sb="0" eb="2">
      <t>フクシn</t>
    </rPh>
    <phoneticPr fontId="33"/>
  </si>
  <si>
    <t>署名</t>
    <rPh sb="0" eb="1">
      <t>ショ</t>
    </rPh>
    <rPh sb="1" eb="2">
      <t>ナ</t>
    </rPh>
    <phoneticPr fontId="33"/>
  </si>
  <si>
    <t>大会名</t>
    <rPh sb="0" eb="2">
      <t>タイカイ</t>
    </rPh>
    <rPh sb="2" eb="3">
      <t>メイ</t>
    </rPh>
    <phoneticPr fontId="33"/>
  </si>
  <si>
    <t>延長戦</t>
    <rPh sb="0" eb="2">
      <t>エンチョウ</t>
    </rPh>
    <rPh sb="2" eb="3">
      <t>セン</t>
    </rPh>
    <phoneticPr fontId="33"/>
  </si>
  <si>
    <t>試合</t>
    <rPh sb="0" eb="2">
      <t>シアイ</t>
    </rPh>
    <phoneticPr fontId="33"/>
  </si>
  <si>
    <t>退場、その他の重要事項についての詳細</t>
    <rPh sb="0" eb="2">
      <t>タイジョウ</t>
    </rPh>
    <rPh sb="5" eb="6">
      <t>タ</t>
    </rPh>
    <rPh sb="7" eb="9">
      <t>ジュウヨウ</t>
    </rPh>
    <rPh sb="9" eb="11">
      <t>ジコウ</t>
    </rPh>
    <rPh sb="16" eb="18">
      <t>ショウサイ</t>
    </rPh>
    <phoneticPr fontId="33"/>
  </si>
  <si>
    <t>署名</t>
    <rPh sb="0" eb="2">
      <t>ショメイ</t>
    </rPh>
    <phoneticPr fontId="33"/>
  </si>
  <si>
    <t>審判報告書（重要事項）</t>
    <rPh sb="0" eb="1">
      <t>シン</t>
    </rPh>
    <rPh sb="1" eb="2">
      <t>ハン</t>
    </rPh>
    <rPh sb="2" eb="3">
      <t>コク</t>
    </rPh>
    <rPh sb="4" eb="6">
      <t>ジュウヨウ</t>
    </rPh>
    <rPh sb="6" eb="8">
      <t>ジコウ</t>
    </rPh>
    <phoneticPr fontId="33"/>
  </si>
  <si>
    <t>公益社団法人 岩手県サッカー協会長　殿</t>
    <phoneticPr fontId="3"/>
  </si>
  <si>
    <t>審判報告書</t>
    <rPh sb="0" eb="1">
      <t>シン</t>
    </rPh>
    <rPh sb="1" eb="2">
      <t>ハン</t>
    </rPh>
    <rPh sb="2" eb="3">
      <t>ホウ</t>
    </rPh>
    <rPh sb="3" eb="4">
      <t>コク</t>
    </rPh>
    <rPh sb="4" eb="5">
      <t>ショ</t>
    </rPh>
    <phoneticPr fontId="33"/>
  </si>
  <si>
    <t>ブロック</t>
    <phoneticPr fontId="3"/>
  </si>
  <si>
    <t>出場時間</t>
    <rPh sb="0" eb="4">
      <t>シュツジョウジク</t>
    </rPh>
    <phoneticPr fontId="3"/>
  </si>
  <si>
    <t>警・退</t>
    <rPh sb="0" eb="1">
      <t>ケイコ</t>
    </rPh>
    <rPh sb="2" eb="3">
      <t>タイジョウ</t>
    </rPh>
    <phoneticPr fontId="3"/>
  </si>
  <si>
    <t>合計時間</t>
    <rPh sb="0" eb="4">
      <t>ゴウケイ</t>
    </rPh>
    <phoneticPr fontId="3"/>
  </si>
  <si>
    <t>反則ポイント</t>
    <rPh sb="0" eb="2">
      <t>ハンソク</t>
    </rPh>
    <phoneticPr fontId="3"/>
  </si>
  <si>
    <t>出場管理記録表</t>
    <rPh sb="0" eb="2">
      <t>シュテゥ</t>
    </rPh>
    <rPh sb="2" eb="6">
      <t>センセィウ</t>
    </rPh>
    <rPh sb="6" eb="7">
      <t>ヒョウ</t>
    </rPh>
    <phoneticPr fontId="3"/>
  </si>
  <si>
    <t>第４W→</t>
    <rPh sb="0" eb="1">
      <t xml:space="preserve">ダイ </t>
    </rPh>
    <phoneticPr fontId="3"/>
  </si>
  <si>
    <t>第３W→</t>
    <rPh sb="0" eb="1">
      <t xml:space="preserve">ダイ </t>
    </rPh>
    <phoneticPr fontId="3"/>
  </si>
  <si>
    <t>第２W→</t>
    <rPh sb="0" eb="1">
      <t xml:space="preserve">ダイ </t>
    </rPh>
    <phoneticPr fontId="3"/>
  </si>
  <si>
    <t>第１W→</t>
    <rPh sb="0" eb="1">
      <t xml:space="preserve">ダイ </t>
    </rPh>
    <phoneticPr fontId="3"/>
  </si>
  <si>
    <t>１節</t>
    <rPh sb="1" eb="2">
      <t>セテゥ</t>
    </rPh>
    <phoneticPr fontId="3"/>
  </si>
  <si>
    <t>２節</t>
    <rPh sb="1" eb="2">
      <t>セテゥ</t>
    </rPh>
    <phoneticPr fontId="3"/>
  </si>
  <si>
    <t>３節</t>
    <rPh sb="1" eb="2">
      <t>セテゥ</t>
    </rPh>
    <phoneticPr fontId="3"/>
  </si>
  <si>
    <t>４節</t>
    <rPh sb="1" eb="2">
      <t>セテゥ</t>
    </rPh>
    <phoneticPr fontId="3"/>
  </si>
  <si>
    <t>５節</t>
    <rPh sb="1" eb="2">
      <t>セテゥ</t>
    </rPh>
    <phoneticPr fontId="3"/>
  </si>
  <si>
    <t>６節</t>
    <rPh sb="1" eb="2">
      <t>セテゥ</t>
    </rPh>
    <phoneticPr fontId="3"/>
  </si>
  <si>
    <t>７節</t>
    <rPh sb="1" eb="2">
      <t>セテゥ</t>
    </rPh>
    <phoneticPr fontId="3"/>
  </si>
  <si>
    <t>８節</t>
    <rPh sb="1" eb="2">
      <t>セテゥ</t>
    </rPh>
    <phoneticPr fontId="3"/>
  </si>
  <si>
    <t>９節</t>
    <rPh sb="1" eb="2">
      <t>セテゥ</t>
    </rPh>
    <phoneticPr fontId="3"/>
  </si>
  <si>
    <t>１０節</t>
    <rPh sb="2" eb="3">
      <t>セテゥ</t>
    </rPh>
    <phoneticPr fontId="3"/>
  </si>
  <si>
    <t>１２節</t>
    <rPh sb="2" eb="3">
      <t>セテゥ</t>
    </rPh>
    <phoneticPr fontId="3"/>
  </si>
  <si>
    <t>１３節</t>
    <rPh sb="2" eb="3">
      <t>セテゥ</t>
    </rPh>
    <phoneticPr fontId="3"/>
  </si>
  <si>
    <t>１４節</t>
    <rPh sb="2" eb="3">
      <t>セテゥ</t>
    </rPh>
    <phoneticPr fontId="3"/>
  </si>
  <si>
    <t>GK</t>
    <phoneticPr fontId="3"/>
  </si>
  <si>
    <t>GK→</t>
    <phoneticPr fontId="3"/>
  </si>
  <si>
    <t>主管マニュアル2026</t>
    <rPh sb="0" eb="2">
      <t>シュカn</t>
    </rPh>
    <phoneticPr fontId="3"/>
  </si>
  <si>
    <t>先発</t>
    <rPh sb="0" eb="2">
      <t>センパテゥ</t>
    </rPh>
    <phoneticPr fontId="12"/>
  </si>
  <si>
    <t>控え</t>
    <rPh sb="0" eb="1">
      <t>ヒカエ</t>
    </rPh>
    <phoneticPr fontId="3"/>
  </si>
  <si>
    <t>高円宮杯 JFA U18 サッカーリーグ 2026 岩手</t>
    <rPh sb="0" eb="4">
      <t>タカマド</t>
    </rPh>
    <rPh sb="26" eb="28">
      <t>イワ</t>
    </rPh>
    <phoneticPr fontId="3"/>
  </si>
  <si>
    <t>　高円宮杯 JFA U-18 サッカーリーグ 2026 岩手</t>
    <rPh sb="1" eb="4">
      <t>タカマドノミヤ</t>
    </rPh>
    <rPh sb="4" eb="5">
      <t>ハイ</t>
    </rPh>
    <rPh sb="28" eb="30">
      <t>イワテ</t>
    </rPh>
    <phoneticPr fontId="12"/>
  </si>
  <si>
    <r>
      <t>□退場者や退席者の場所の確保、聞き取り、報告　　</t>
    </r>
    <r>
      <rPr>
        <b/>
        <sz val="10"/>
        <color theme="1"/>
        <rFont val="Meiryo UI"/>
        <family val="2"/>
        <charset val="128"/>
      </rPr>
      <t>報告先：070-6524-7181（規律フェア：菊池）</t>
    </r>
    <rPh sb="24" eb="27">
      <t>ホウコク</t>
    </rPh>
    <rPh sb="42" eb="44">
      <t>キリテゥ</t>
    </rPh>
    <rPh sb="48" eb="50">
      <t>キクティ</t>
    </rPh>
    <phoneticPr fontId="3"/>
  </si>
  <si>
    <t>　　→取材依頼があった場合は主管責任者が対応すること。判断が難しい場合はリーグディレクターに相談。</t>
    <rPh sb="27" eb="29">
      <t>ハンダn</t>
    </rPh>
    <rPh sb="30" eb="31">
      <t>ムズカシイ</t>
    </rPh>
    <rPh sb="33" eb="35">
      <t>バアイ</t>
    </rPh>
    <rPh sb="46" eb="48">
      <t>ソウダ</t>
    </rPh>
    <phoneticPr fontId="3"/>
  </si>
  <si>
    <t>□GoalNoteの入力作業</t>
    <rPh sb="12" eb="14">
      <t>サギョウ</t>
    </rPh>
    <phoneticPr fontId="3"/>
  </si>
  <si>
    <t>□取材対応</t>
    <rPh sb="1" eb="3">
      <t>シュザイ</t>
    </rPh>
    <phoneticPr fontId="3"/>
  </si>
  <si>
    <t>ゴール、コーナーフラッグ、本部、チームベンチ、テクニカルエリアを設置する</t>
    <phoneticPr fontId="3"/>
  </si>
  <si>
    <r>
      <rPr>
        <sz val="10"/>
        <color theme="1"/>
        <rFont val="Apple Color Emoji"/>
        <family val="2"/>
      </rPr>
      <t>⬜</t>
    </r>
    <r>
      <rPr>
        <sz val="10"/>
        <color theme="1"/>
        <rFont val="Meiryo UI"/>
        <family val="2"/>
      </rPr>
      <t>︎</t>
    </r>
    <phoneticPr fontId="3"/>
  </si>
  <si>
    <t>両チームから書類を預かる →メンバー表3部、選手証、出場時間管理表</t>
    <rPh sb="30" eb="32">
      <t>カンリ</t>
    </rPh>
    <phoneticPr fontId="3"/>
  </si>
  <si>
    <t>マネージャーズミーティングを行う</t>
    <rPh sb="14" eb="15">
      <t>オコナウ</t>
    </rPh>
    <phoneticPr fontId="3"/>
  </si>
  <si>
    <t>試合球を預かる</t>
    <phoneticPr fontId="3"/>
  </si>
  <si>
    <t>ユニフォームを決定する</t>
    <phoneticPr fontId="3"/>
  </si>
  <si>
    <t>開錠、利用手続き</t>
    <rPh sb="0" eb="2">
      <t>カイジョウ</t>
    </rPh>
    <rPh sb="3" eb="5">
      <t>リヨウ</t>
    </rPh>
    <rPh sb="5" eb="7">
      <t>テツヅキ</t>
    </rPh>
    <phoneticPr fontId="3"/>
  </si>
  <si>
    <t>チームの荷物置き場、審判控え場所を設定する</t>
    <rPh sb="4" eb="7">
      <t>ニモテゥ</t>
    </rPh>
    <rPh sb="17" eb="19">
      <t>セッテイ</t>
    </rPh>
    <phoneticPr fontId="3"/>
  </si>
  <si>
    <t>ウォーミングアップエリアを設定する</t>
    <rPh sb="13" eb="15">
      <t>セッテイ</t>
    </rPh>
    <phoneticPr fontId="3"/>
  </si>
  <si>
    <t>ゾーニング（観戦者エリア、立入禁止エリア等）を設定する</t>
    <rPh sb="23" eb="25">
      <t>セッテイ</t>
    </rPh>
    <phoneticPr fontId="3"/>
  </si>
  <si>
    <t>ブロック選手、出場停止選手を確認する　※本部、両チーム、審判で共有</t>
    <rPh sb="23" eb="24">
      <t xml:space="preserve">リョウ </t>
    </rPh>
    <phoneticPr fontId="3"/>
  </si>
  <si>
    <t>両チームに相手チームのメンバー表を渡す</t>
    <rPh sb="0" eb="1">
      <t>リョウ</t>
    </rPh>
    <rPh sb="5" eb="7">
      <t>アイテ</t>
    </rPh>
    <rPh sb="15" eb="16">
      <t>ヒョウ</t>
    </rPh>
    <rPh sb="17" eb="18">
      <t>ワタス</t>
    </rPh>
    <phoneticPr fontId="3"/>
  </si>
  <si>
    <r>
      <t>公式記録を作成する　</t>
    </r>
    <r>
      <rPr>
        <sz val="10"/>
        <color rgb="FFFF0000"/>
        <rFont val="Meiryo UI"/>
        <family val="2"/>
        <charset val="128"/>
      </rPr>
      <t>※チーム表記等は統一すること</t>
    </r>
    <phoneticPr fontId="3"/>
  </si>
  <si>
    <t>ストップウォッチ、WBGT計、交代ボード、副審フラッグを準備する</t>
    <phoneticPr fontId="3"/>
  </si>
  <si>
    <t>GoalNoteに試合前情報を入力する</t>
    <rPh sb="9" eb="12">
      <t>シアイ</t>
    </rPh>
    <rPh sb="12" eb="14">
      <t>ジョウホウ</t>
    </rPh>
    <rPh sb="15" eb="17">
      <t>ニュウリョク</t>
    </rPh>
    <phoneticPr fontId="3"/>
  </si>
  <si>
    <r>
      <t>審判日当を支払う　</t>
    </r>
    <r>
      <rPr>
        <sz val="10"/>
        <color rgb="FFFF0000"/>
        <rFont val="Meiryo UI"/>
        <family val="2"/>
        <charset val="128"/>
      </rPr>
      <t>代筆不可、修正テープ不可、二重線不可</t>
    </r>
    <phoneticPr fontId="3"/>
  </si>
  <si>
    <t>ボールパーソンを配置する　→両チーム合意で配置しない場合は不要</t>
    <phoneticPr fontId="3"/>
  </si>
  <si>
    <t>審判のメンバーチェックをサポートする</t>
    <phoneticPr fontId="3"/>
  </si>
  <si>
    <t>公式記録の前半分を完成させる</t>
    <phoneticPr fontId="3"/>
  </si>
  <si>
    <t>GoalNoteに前半分を入力する</t>
    <phoneticPr fontId="3"/>
  </si>
  <si>
    <t>(状況により)WBGT値を測定する</t>
    <phoneticPr fontId="3"/>
  </si>
  <si>
    <t>公式記録を完成させる　→両監督、主審、試合責任者にサインをもらうこと</t>
    <phoneticPr fontId="3"/>
  </si>
  <si>
    <t>両チームに公式記録を渡す</t>
    <rPh sb="0" eb="1">
      <t>リョウ</t>
    </rPh>
    <rPh sb="5" eb="9">
      <t>コウセィ</t>
    </rPh>
    <rPh sb="10" eb="11">
      <t>ワタス</t>
    </rPh>
    <phoneticPr fontId="3"/>
  </si>
  <si>
    <t>GoalNoteを完成させる</t>
    <phoneticPr fontId="3"/>
  </si>
  <si>
    <t>審判報告書を書いてもらう　　重要報告書は状況に応じて作成する。</t>
    <rPh sb="14" eb="16">
      <t>ジュウヨウ</t>
    </rPh>
    <rPh sb="16" eb="19">
      <t>h</t>
    </rPh>
    <rPh sb="20" eb="22">
      <t>ジョウキョウ</t>
    </rPh>
    <rPh sb="23" eb="24">
      <t>オウジ</t>
    </rPh>
    <rPh sb="26" eb="28">
      <t>サクセイ</t>
    </rPh>
    <phoneticPr fontId="3"/>
  </si>
  <si>
    <t>受領書へのサインを完了させる</t>
    <phoneticPr fontId="3"/>
  </si>
  <si>
    <t>退場者が出た場合は速やかに担当者（規律フェアプレー：菊池選）へ連絡する</t>
    <rPh sb="17" eb="19">
      <t>キリテゥ</t>
    </rPh>
    <phoneticPr fontId="3"/>
  </si>
  <si>
    <t>チームから預かったものを返却する　→選手証、出場時間管理表、ボール</t>
    <rPh sb="26" eb="28">
      <t>カンリ</t>
    </rPh>
    <phoneticPr fontId="3"/>
  </si>
  <si>
    <t>会場使用料等の支払いが未納であれば完了させる</t>
    <phoneticPr fontId="3"/>
  </si>
  <si>
    <t>決算書等の提出を完了させる</t>
    <phoneticPr fontId="3"/>
  </si>
  <si>
    <t>後片付け、鍵の返却を行う</t>
    <rPh sb="5" eb="6">
      <t>カギ</t>
    </rPh>
    <rPh sb="7" eb="9">
      <t>ヘンキャク</t>
    </rPh>
    <phoneticPr fontId="3"/>
  </si>
  <si>
    <r>
      <t>　＊</t>
    </r>
    <r>
      <rPr>
        <b/>
        <sz val="11"/>
        <color rgb="FFFF0000"/>
        <rFont val="Meiryo UI"/>
        <family val="2"/>
        <charset val="128"/>
      </rPr>
      <t xml:space="preserve"> 使用会場に連絡して確保時間、利用方法などを確認する。</t>
    </r>
    <r>
      <rPr>
        <b/>
        <sz val="11"/>
        <color theme="1"/>
        <rFont val="Meiryo UI"/>
        <family val="2"/>
        <charset val="128"/>
      </rPr>
      <t>必要があれば関係チームで共有する。</t>
    </r>
    <rPh sb="3" eb="7">
      <t>シヨウ</t>
    </rPh>
    <rPh sb="8" eb="10">
      <t>レンラク</t>
    </rPh>
    <rPh sb="12" eb="14">
      <t>カクホ</t>
    </rPh>
    <rPh sb="14" eb="16">
      <t>ジカn</t>
    </rPh>
    <rPh sb="17" eb="19">
      <t>リヨウ</t>
    </rPh>
    <rPh sb="19" eb="21">
      <t>シヨウ</t>
    </rPh>
    <rPh sb="29" eb="31">
      <t>ヒツヨウ</t>
    </rPh>
    <rPh sb="35" eb="37">
      <t>カンケイ</t>
    </rPh>
    <rPh sb="41" eb="43">
      <t>キョウユウ</t>
    </rPh>
    <phoneticPr fontId="3"/>
  </si>
  <si>
    <t>＊この用紙を３部（本部用２部、相手チーム用１部）提出</t>
    <rPh sb="3" eb="5">
      <t>ヨウシ</t>
    </rPh>
    <rPh sb="24" eb="26">
      <t>テイシュツ</t>
    </rPh>
    <phoneticPr fontId="12"/>
  </si>
  <si>
    <t>＊着用ユニフォームの色を○で囲む</t>
    <rPh sb="1" eb="3">
      <t>チャク</t>
    </rPh>
    <rPh sb="10" eb="11">
      <t>ショク</t>
    </rPh>
    <rPh sb="14" eb="15">
      <t>カコ</t>
    </rPh>
    <phoneticPr fontId="12"/>
  </si>
  <si>
    <t>＊キャプテンの背番号を○で囲む</t>
    <rPh sb="7" eb="10">
      <t>セバンゴウ</t>
    </rPh>
    <rPh sb="13" eb="14">
      <t>カコ</t>
    </rPh>
    <phoneticPr fontId="12"/>
  </si>
  <si>
    <t>＊チームスタッフの届出欄に1～7の番号を記入</t>
    <rPh sb="9" eb="11">
      <t>トドケデ</t>
    </rPh>
    <rPh sb="11" eb="12">
      <t>ラン</t>
    </rPh>
    <rPh sb="17" eb="19">
      <t>バンゴウ</t>
    </rPh>
    <rPh sb="20" eb="22">
      <t>キニュウ</t>
    </rPh>
    <phoneticPr fontId="12"/>
  </si>
  <si>
    <t>＊ポジション変更は登録時と異なる場合のみ変更欄に〇印</t>
    <rPh sb="6" eb="8">
      <t xml:space="preserve">ヘンコウ </t>
    </rPh>
    <rPh sb="9" eb="12">
      <t>トウロクジ</t>
    </rPh>
    <rPh sb="13" eb="14">
      <t>コト</t>
    </rPh>
    <rPh sb="16" eb="18">
      <t>バアイ</t>
    </rPh>
    <rPh sb="20" eb="22">
      <t>ヘンコウ</t>
    </rPh>
    <rPh sb="22" eb="23">
      <t>ラン</t>
    </rPh>
    <rPh sb="25" eb="26">
      <t xml:space="preserve">シルシ </t>
    </rPh>
    <phoneticPr fontId="12"/>
  </si>
  <si>
    <t>＊先発か控えに〇印</t>
    <rPh sb="1" eb="3">
      <t>センパツ</t>
    </rPh>
    <rPh sb="4" eb="5">
      <t>ヒカエ</t>
    </rPh>
    <rPh sb="8" eb="9">
      <t xml:space="preserve">シルシ </t>
    </rPh>
    <phoneticPr fontId="12"/>
  </si>
  <si>
    <t>＊登録外選手は、登録外の欄に登録しているチームを記入</t>
    <rPh sb="1" eb="4">
      <t>トウロクガイ</t>
    </rPh>
    <rPh sb="4" eb="6">
      <t>センシュ</t>
    </rPh>
    <rPh sb="8" eb="11">
      <t>トウロクガイ</t>
    </rPh>
    <rPh sb="12" eb="13">
      <t>ラン</t>
    </rPh>
    <rPh sb="14" eb="16">
      <t>トウロク</t>
    </rPh>
    <rPh sb="24" eb="26">
      <t>キニュウ</t>
    </rPh>
    <phoneticPr fontId="12"/>
  </si>
  <si>
    <t>　　　→（1st・2nd・3rd・4th）</t>
    <phoneticPr fontId="12"/>
  </si>
  <si>
    <t>11節</t>
    <rPh sb="2" eb="3">
      <t>セテゥ</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</si>
</sst>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5" formatCode="&quot;¥&quot;#,##0;&quot;¥&quot;\-#,##0"/>
    <numFmt numFmtId="6" formatCode="&quot;¥&quot;#,##0;[Red]&quot;¥&quot;\-#,##0"/>
    <numFmt numFmtId="176" formatCode="yyyy&quot;年&quot;m&quot;月&quot;d&quot;日&quot;\(aaa\)"/>
    <numFmt numFmtId="177" formatCode="#,###"/>
    <numFmt numFmtId="178" formatCode="[$¥-411]#,##0;[$¥-411]#,##0"/>
    <numFmt numFmtId="179" formatCode="yyyy&quot;年&quot;m&quot;月&quot;d&quot;日&quot;;@"/>
    <numFmt numFmtId="180" formatCode="0_);[Red]\(0\)"/>
    <numFmt numFmtId="181" formatCode="[$-F800]dddd\,\ mmmm\ dd\,\ yyyy"/>
    <numFmt numFmtId="182" formatCode="#,##0_ "/>
    <numFmt numFmtId="183" formatCode="[$\-411]#,##0;\-[$\-411]#,##0"/>
    <numFmt numFmtId="184" formatCode="0;0;;"/>
    <numFmt numFmtId="185" formatCode="[$-411]yyyy&quot;年&quot;m&quot;月&quot;d&quot;日&quot;\(aaa\)"/>
  </numFmts>
  <fonts count="82">
    <font>
      <sz val="12"/>
      <color theme="1"/>
      <name val="游ゴシック"/>
      <family val="2"/>
      <charset val="128"/>
      <scheme val="minor"/>
    </font>
    <font>
      <sz val="12"/>
      <color theme="1"/>
      <name val="游ゴシック"/>
      <family val="2"/>
      <charset val="128"/>
      <scheme val="minor"/>
    </font>
    <font>
      <sz val="12"/>
      <color theme="1"/>
      <name val="Meiryo UI"/>
      <family val="2"/>
      <charset val="128"/>
    </font>
    <font>
      <sz val="6"/>
      <name val="游ゴシック"/>
      <family val="2"/>
      <charset val="128"/>
      <scheme val="minor"/>
    </font>
    <font>
      <sz val="11"/>
      <color theme="1"/>
      <name val="Meiryo UI"/>
      <family val="2"/>
      <charset val="128"/>
    </font>
    <font>
      <sz val="10"/>
      <color theme="1"/>
      <name val="Meiryo UI"/>
      <family val="2"/>
      <charset val="128"/>
    </font>
    <font>
      <sz val="14"/>
      <color theme="1"/>
      <name val="Meiryo UI"/>
      <family val="2"/>
      <charset val="128"/>
    </font>
    <font>
      <b/>
      <sz val="10"/>
      <color theme="0"/>
      <name val="Meiryo UI"/>
      <family val="2"/>
      <charset val="128"/>
    </font>
    <font>
      <b/>
      <sz val="10"/>
      <color theme="1"/>
      <name val="Meiryo UI"/>
      <family val="2"/>
      <charset val="128"/>
    </font>
    <font>
      <b/>
      <sz val="14"/>
      <color theme="1"/>
      <name val="Meiryo UI"/>
      <family val="2"/>
      <charset val="128"/>
    </font>
    <font>
      <b/>
      <sz val="26"/>
      <color theme="1"/>
      <name val="Meiryo UI"/>
      <family val="2"/>
      <charset val="128"/>
    </font>
    <font>
      <sz val="11"/>
      <name val="Meiryo UI"/>
      <family val="2"/>
      <charset val="128"/>
    </font>
    <font>
      <sz val="6"/>
      <name val="ＭＳ Ｐゴシック"/>
      <family val="3"/>
      <charset val="128"/>
    </font>
    <font>
      <sz val="10"/>
      <name val="Meiryo UI"/>
      <family val="2"/>
      <charset val="128"/>
    </font>
    <font>
      <b/>
      <u/>
      <sz val="10"/>
      <name val="Meiryo UI"/>
      <family val="2"/>
      <charset val="128"/>
    </font>
    <font>
      <b/>
      <sz val="10"/>
      <name val="Meiryo UI"/>
      <family val="2"/>
      <charset val="128"/>
    </font>
    <font>
      <b/>
      <sz val="12"/>
      <name val="Meiryo UI"/>
      <family val="2"/>
      <charset val="128"/>
    </font>
    <font>
      <b/>
      <sz val="14"/>
      <name val="Meiryo UI"/>
      <family val="2"/>
      <charset val="128"/>
    </font>
    <font>
      <b/>
      <sz val="16"/>
      <name val="Meiryo UI"/>
      <family val="2"/>
      <charset val="128"/>
    </font>
    <font>
      <b/>
      <sz val="18"/>
      <name val="Meiryo UI"/>
      <family val="2"/>
      <charset val="128"/>
    </font>
    <font>
      <b/>
      <sz val="20"/>
      <name val="Meiryo UI"/>
      <family val="2"/>
      <charset val="128"/>
    </font>
    <font>
      <b/>
      <sz val="11"/>
      <color indexed="9"/>
      <name val="Meiryo UI"/>
      <family val="2"/>
      <charset val="128"/>
    </font>
    <font>
      <sz val="12"/>
      <name val="Meiryo UI"/>
      <family val="2"/>
      <charset val="128"/>
    </font>
    <font>
      <sz val="20"/>
      <name val="Meiryo UI"/>
      <family val="2"/>
      <charset val="128"/>
    </font>
    <font>
      <sz val="9"/>
      <name val="Meiryo UI"/>
      <family val="2"/>
      <charset val="128"/>
    </font>
    <font>
      <b/>
      <sz val="28"/>
      <name val="Meiryo UI"/>
      <family val="2"/>
      <charset val="128"/>
    </font>
    <font>
      <b/>
      <sz val="9"/>
      <color theme="0"/>
      <name val="Meiryo UI"/>
      <family val="2"/>
      <charset val="128"/>
    </font>
    <font>
      <b/>
      <sz val="10"/>
      <color indexed="9"/>
      <name val="Meiryo UI"/>
      <family val="2"/>
      <charset val="128"/>
    </font>
    <font>
      <sz val="8"/>
      <name val="Meiryo UI"/>
      <family val="2"/>
      <charset val="128"/>
    </font>
    <font>
      <b/>
      <sz val="16"/>
      <color theme="1"/>
      <name val="Meiryo UI"/>
      <family val="2"/>
      <charset val="128"/>
    </font>
    <font>
      <sz val="12"/>
      <name val="平成明朝"/>
      <family val="3"/>
      <charset val="128"/>
    </font>
    <font>
      <b/>
      <sz val="12"/>
      <color theme="1"/>
      <name val="Meiryo UI"/>
      <family val="2"/>
      <charset val="128"/>
    </font>
    <font>
      <sz val="16"/>
      <color theme="1"/>
      <name val="Meiryo UI"/>
      <family val="2"/>
      <charset val="128"/>
    </font>
    <font>
      <sz val="6"/>
      <name val="ＭＳ Ｐゴシック"/>
      <family val="2"/>
      <charset val="128"/>
    </font>
    <font>
      <sz val="24"/>
      <name val="Meiryo UI"/>
      <family val="2"/>
      <charset val="128"/>
    </font>
    <font>
      <sz val="14"/>
      <name val="Meiryo UI"/>
      <family val="2"/>
      <charset val="128"/>
    </font>
    <font>
      <sz val="9"/>
      <color theme="1"/>
      <name val="Meiryo UI"/>
      <family val="2"/>
      <charset val="128"/>
    </font>
    <font>
      <b/>
      <sz val="22"/>
      <color theme="1"/>
      <name val="Meiryo UI"/>
      <family val="2"/>
      <charset val="128"/>
    </font>
    <font>
      <sz val="9"/>
      <color theme="0" tint="-0.34998626667073579"/>
      <name val="Meiryo UI"/>
      <family val="2"/>
      <charset val="128"/>
    </font>
    <font>
      <sz val="10"/>
      <color theme="0" tint="-0.34998626667073579"/>
      <name val="Meiryo UI"/>
      <family val="2"/>
      <charset val="128"/>
    </font>
    <font>
      <sz val="11"/>
      <color theme="0" tint="-0.34998626667073579"/>
      <name val="Meiryo UI"/>
      <family val="2"/>
      <charset val="128"/>
    </font>
    <font>
      <sz val="12"/>
      <color theme="0" tint="-0.34998626667073579"/>
      <name val="Meiryo UI"/>
      <family val="2"/>
      <charset val="128"/>
    </font>
    <font>
      <sz val="8"/>
      <color theme="1"/>
      <name val="Meiryo UI"/>
      <family val="2"/>
      <charset val="128"/>
    </font>
    <font>
      <b/>
      <sz val="6"/>
      <color rgb="FFFF0000"/>
      <name val="Meiryo UI"/>
      <family val="2"/>
      <charset val="128"/>
    </font>
    <font>
      <sz val="9"/>
      <color rgb="FFFF0000"/>
      <name val="Meiryo UI"/>
      <family val="2"/>
      <charset val="128"/>
    </font>
    <font>
      <b/>
      <sz val="24"/>
      <name val="Meiryo UI"/>
      <family val="2"/>
      <charset val="128"/>
    </font>
    <font>
      <sz val="26"/>
      <name val="Meiryo UI"/>
      <family val="2"/>
      <charset val="128"/>
    </font>
    <font>
      <b/>
      <sz val="10"/>
      <color rgb="FF000000"/>
      <name val="Yu Gothic UI"/>
    </font>
    <font>
      <b/>
      <sz val="11"/>
      <color theme="0"/>
      <name val="Meiryo UI"/>
      <family val="2"/>
      <charset val="128"/>
    </font>
    <font>
      <b/>
      <sz val="10"/>
      <color rgb="FFFF0000"/>
      <name val="Meiryo UI"/>
      <family val="2"/>
      <charset val="128"/>
    </font>
    <font>
      <b/>
      <sz val="11"/>
      <color theme="1"/>
      <name val="Meiryo UI"/>
      <family val="2"/>
      <charset val="128"/>
    </font>
    <font>
      <b/>
      <sz val="14"/>
      <color theme="0"/>
      <name val="Meiryo UI"/>
      <family val="2"/>
      <charset val="128"/>
    </font>
    <font>
      <sz val="10"/>
      <name val="Meiryo UI"/>
      <family val="2"/>
    </font>
    <font>
      <b/>
      <sz val="11"/>
      <name val="Meiryo UI"/>
      <family val="2"/>
      <charset val="128"/>
    </font>
    <font>
      <sz val="16"/>
      <name val="Meiryo UI"/>
      <family val="2"/>
      <charset val="128"/>
    </font>
    <font>
      <sz val="16"/>
      <name val="ＭＳ Ｐゴシック"/>
      <family val="2"/>
      <charset val="128"/>
    </font>
    <font>
      <sz val="11"/>
      <name val="ＭＳ 明朝"/>
      <family val="1"/>
      <charset val="128"/>
    </font>
    <font>
      <sz val="12"/>
      <color theme="1"/>
      <name val="ＭＳ Ｐ明朝"/>
      <family val="1"/>
      <charset val="128"/>
    </font>
    <font>
      <sz val="11"/>
      <color indexed="55"/>
      <name val="ＭＳ Ｐ明朝"/>
      <family val="1"/>
      <charset val="128"/>
    </font>
    <font>
      <sz val="9"/>
      <name val="ＭＳ Ｐ明朝"/>
      <family val="1"/>
      <charset val="128"/>
    </font>
    <font>
      <sz val="11"/>
      <name val="ＭＳ Ｐ明朝"/>
      <family val="1"/>
      <charset val="128"/>
    </font>
    <font>
      <b/>
      <sz val="12"/>
      <color theme="1"/>
      <name val="ＭＳ Ｐ明朝"/>
      <family val="1"/>
      <charset val="128"/>
    </font>
    <font>
      <b/>
      <sz val="14"/>
      <color theme="1"/>
      <name val="ＭＳ Ｐ明朝"/>
      <family val="1"/>
      <charset val="128"/>
    </font>
    <font>
      <b/>
      <sz val="14"/>
      <name val="ＭＳ Ｐ明朝"/>
      <family val="1"/>
      <charset val="128"/>
    </font>
    <font>
      <sz val="11"/>
      <color theme="1"/>
      <name val="ＭＳ Ｐ明朝"/>
      <family val="1"/>
      <charset val="128"/>
    </font>
    <font>
      <sz val="18"/>
      <name val="ＭＳ 明朝"/>
      <family val="1"/>
      <charset val="128"/>
    </font>
    <font>
      <sz val="16"/>
      <name val="ＭＳ 明朝"/>
      <family val="1"/>
      <charset val="128"/>
    </font>
    <font>
      <sz val="12"/>
      <name val="ＭＳ 明朝"/>
      <family val="1"/>
      <charset val="128"/>
    </font>
    <font>
      <b/>
      <sz val="16"/>
      <name val="ＭＳ Ｐ明朝"/>
      <family val="1"/>
      <charset val="128"/>
    </font>
    <font>
      <b/>
      <sz val="14"/>
      <name val="ＭＳ 明朝"/>
      <family val="1"/>
      <charset val="128"/>
    </font>
    <font>
      <b/>
      <sz val="11"/>
      <name val="ＭＳ 明朝"/>
      <family val="1"/>
      <charset val="128"/>
    </font>
    <font>
      <sz val="10"/>
      <color theme="1"/>
      <name val="ＭＳ Ｐゴシック"/>
      <family val="2"/>
      <charset val="128"/>
    </font>
    <font>
      <sz val="11"/>
      <color theme="1"/>
      <name val="ＭＳ Ｐゴシック"/>
      <family val="2"/>
      <charset val="128"/>
    </font>
    <font>
      <sz val="14"/>
      <color theme="1"/>
      <name val="ＭＳ Ｐゴシック"/>
      <family val="2"/>
      <charset val="128"/>
    </font>
    <font>
      <sz val="8"/>
      <color theme="1"/>
      <name val="ＭＳ Ｐゴシック"/>
      <family val="2"/>
      <charset val="128"/>
    </font>
    <font>
      <b/>
      <sz val="10"/>
      <color theme="1"/>
      <name val="ＭＳ Ｐゴシック"/>
      <family val="2"/>
      <charset val="128"/>
    </font>
    <font>
      <b/>
      <sz val="10"/>
      <color rgb="FF000000"/>
      <name val="MS PGothic"/>
      <family val="2"/>
      <charset val="128"/>
    </font>
    <font>
      <sz val="10"/>
      <color theme="1"/>
      <name val="Apple Color Emoji"/>
      <family val="2"/>
    </font>
    <font>
      <sz val="10"/>
      <color theme="1"/>
      <name val="Meiryo UI"/>
      <family val="2"/>
    </font>
    <font>
      <sz val="10"/>
      <color rgb="FFFF0000"/>
      <name val="Meiryo UI"/>
      <family val="2"/>
      <charset val="128"/>
    </font>
    <font>
      <b/>
      <sz val="11"/>
      <color rgb="FFFF0000"/>
      <name val="Meiryo UI"/>
      <family val="2"/>
      <charset val="128"/>
    </font>
    <font>
      <b/>
      <sz val="12"/>
      <color rgb="FFFF0000"/>
      <name val="Meiryo UI"/>
      <family val="2"/>
      <charset val="128"/>
    </font>
  </fonts>
  <fills count="11">
    <fill>
      <patternFill patternType="none"/>
    </fill>
    <fill>
      <patternFill patternType="gray125"/>
    </fill>
    <fill>
      <patternFill patternType="solid">
        <fgColor theme="1"/>
        <bgColor indexed="64"/>
      </patternFill>
    </fill>
    <fill>
      <patternFill patternType="solid">
        <fgColor indexed="8"/>
        <bgColor indexed="64"/>
      </patternFill>
    </fill>
    <fill>
      <patternFill patternType="lightGrid"/>
    </fill>
    <fill>
      <patternFill patternType="solid">
        <fgColor rgb="FFFFFF00"/>
        <bgColor indexed="64"/>
      </patternFill>
    </fill>
    <fill>
      <patternFill patternType="solid">
        <fgColor theme="2"/>
        <bgColor indexed="64"/>
      </patternFill>
    </fill>
    <fill>
      <patternFill patternType="solid">
        <fgColor theme="2" tint="-9.9978637043366805E-2"/>
        <bgColor indexed="64"/>
      </patternFill>
    </fill>
    <fill>
      <patternFill patternType="solid">
        <fgColor theme="9" tint="0.59999389629810485"/>
        <bgColor indexed="64"/>
      </patternFill>
    </fill>
    <fill>
      <patternFill patternType="solid">
        <fgColor theme="8" tint="0.59999389629810485"/>
        <bgColor indexed="64"/>
      </patternFill>
    </fill>
    <fill>
      <patternFill patternType="solid">
        <fgColor theme="5" tint="0.79998168889431442"/>
        <bgColor indexed="64"/>
      </patternFill>
    </fill>
  </fills>
  <borders count="12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right style="thin">
        <color indexed="64"/>
      </right>
      <top/>
      <bottom/>
      <diagonal/>
    </border>
    <border>
      <left style="hair">
        <color auto="1"/>
      </left>
      <right style="hair">
        <color auto="1"/>
      </right>
      <top style="hair">
        <color auto="1"/>
      </top>
      <bottom style="hair">
        <color auto="1"/>
      </bottom>
      <diagonal/>
    </border>
    <border>
      <left/>
      <right style="hair">
        <color auto="1"/>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hair">
        <color indexed="64"/>
      </bottom>
      <diagonal/>
    </border>
    <border>
      <left/>
      <right/>
      <top style="dotted">
        <color indexed="64"/>
      </top>
      <bottom style="dotted">
        <color indexed="64"/>
      </bottom>
      <diagonal/>
    </border>
    <border>
      <left/>
      <right/>
      <top/>
      <bottom style="dotted">
        <color indexed="64"/>
      </bottom>
      <diagonal/>
    </border>
    <border>
      <left style="dotted">
        <color indexed="64"/>
      </left>
      <right style="dotted">
        <color indexed="64"/>
      </right>
      <top style="dotted">
        <color indexed="64"/>
      </top>
      <bottom style="dotted">
        <color indexed="64"/>
      </bottom>
      <diagonal/>
    </border>
    <border>
      <left style="dotted">
        <color indexed="64"/>
      </left>
      <right/>
      <top style="dotted">
        <color indexed="64"/>
      </top>
      <bottom style="dotted">
        <color indexed="64"/>
      </bottom>
      <diagonal/>
    </border>
    <border>
      <left/>
      <right style="dotted">
        <color indexed="64"/>
      </right>
      <top style="dotted">
        <color indexed="64"/>
      </top>
      <bottom style="dotted">
        <color indexed="64"/>
      </bottom>
      <diagonal/>
    </border>
    <border>
      <left style="dashDot">
        <color indexed="64"/>
      </left>
      <right/>
      <top style="dashDot">
        <color indexed="64"/>
      </top>
      <bottom/>
      <diagonal/>
    </border>
    <border>
      <left/>
      <right/>
      <top style="dashDot">
        <color indexed="64"/>
      </top>
      <bottom/>
      <diagonal/>
    </border>
    <border>
      <left/>
      <right style="dashDot">
        <color indexed="64"/>
      </right>
      <top style="dashDot">
        <color indexed="64"/>
      </top>
      <bottom/>
      <diagonal/>
    </border>
    <border>
      <left style="dashDot">
        <color indexed="64"/>
      </left>
      <right/>
      <top/>
      <bottom/>
      <diagonal/>
    </border>
    <border>
      <left/>
      <right style="dashDot">
        <color indexed="64"/>
      </right>
      <top/>
      <bottom/>
      <diagonal/>
    </border>
    <border>
      <left style="dotted">
        <color indexed="64"/>
      </left>
      <right/>
      <top style="dotted">
        <color indexed="64"/>
      </top>
      <bottom/>
      <diagonal/>
    </border>
    <border>
      <left/>
      <right/>
      <top style="dotted">
        <color indexed="64"/>
      </top>
      <bottom/>
      <diagonal/>
    </border>
    <border>
      <left/>
      <right style="dotted">
        <color indexed="64"/>
      </right>
      <top style="dotted">
        <color indexed="64"/>
      </top>
      <bottom/>
      <diagonal/>
    </border>
    <border>
      <left style="dotted">
        <color indexed="64"/>
      </left>
      <right/>
      <top/>
      <bottom style="dotted">
        <color indexed="64"/>
      </bottom>
      <diagonal/>
    </border>
    <border>
      <left/>
      <right style="dotted">
        <color indexed="64"/>
      </right>
      <top/>
      <bottom style="dotted">
        <color indexed="64"/>
      </bottom>
      <diagonal/>
    </border>
    <border>
      <left style="dashDot">
        <color indexed="64"/>
      </left>
      <right/>
      <top/>
      <bottom style="dashDot">
        <color indexed="64"/>
      </bottom>
      <diagonal/>
    </border>
    <border>
      <left/>
      <right/>
      <top/>
      <bottom style="dashDot">
        <color indexed="64"/>
      </bottom>
      <diagonal/>
    </border>
    <border>
      <left/>
      <right style="dashDot">
        <color indexed="64"/>
      </right>
      <top/>
      <bottom style="dashDot">
        <color indexed="64"/>
      </bottom>
      <diagonal/>
    </border>
    <border>
      <left style="thin">
        <color theme="0"/>
      </left>
      <right style="thin">
        <color indexed="64"/>
      </right>
      <top style="thin">
        <color indexed="64"/>
      </top>
      <bottom style="thin">
        <color indexed="64"/>
      </bottom>
      <diagonal/>
    </border>
    <border>
      <left style="thick">
        <color auto="1"/>
      </left>
      <right/>
      <top style="thick">
        <color auto="1"/>
      </top>
      <bottom/>
      <diagonal/>
    </border>
    <border>
      <left/>
      <right/>
      <top style="thick">
        <color auto="1"/>
      </top>
      <bottom/>
      <diagonal/>
    </border>
    <border>
      <left/>
      <right style="thick">
        <color auto="1"/>
      </right>
      <top style="thick">
        <color auto="1"/>
      </top>
      <bottom/>
      <diagonal/>
    </border>
    <border>
      <left style="thick">
        <color auto="1"/>
      </left>
      <right/>
      <top/>
      <bottom/>
      <diagonal/>
    </border>
    <border>
      <left/>
      <right style="thick">
        <color auto="1"/>
      </right>
      <top/>
      <bottom/>
      <diagonal/>
    </border>
    <border>
      <left style="thick">
        <color auto="1"/>
      </left>
      <right/>
      <top/>
      <bottom style="thick">
        <color auto="1"/>
      </bottom>
      <diagonal/>
    </border>
    <border>
      <left/>
      <right/>
      <top/>
      <bottom style="thick">
        <color auto="1"/>
      </bottom>
      <diagonal/>
    </border>
    <border>
      <left/>
      <right style="thick">
        <color auto="1"/>
      </right>
      <top/>
      <bottom style="thick">
        <color auto="1"/>
      </bottom>
      <diagonal/>
    </border>
    <border>
      <left style="thick">
        <color indexed="64"/>
      </left>
      <right style="thick">
        <color indexed="64"/>
      </right>
      <top style="thick">
        <color indexed="64"/>
      </top>
      <bottom/>
      <diagonal/>
    </border>
    <border>
      <left style="thick">
        <color indexed="64"/>
      </left>
      <right style="thick">
        <color indexed="64"/>
      </right>
      <top/>
      <bottom/>
      <diagonal/>
    </border>
    <border>
      <left style="thick">
        <color indexed="64"/>
      </left>
      <right style="thick">
        <color indexed="64"/>
      </right>
      <top/>
      <bottom style="thick">
        <color indexed="64"/>
      </bottom>
      <diagonal/>
    </border>
    <border>
      <left style="dotted">
        <color auto="1"/>
      </left>
      <right/>
      <top/>
      <bottom/>
      <diagonal/>
    </border>
    <border>
      <left/>
      <right style="dotted">
        <color auto="1"/>
      </right>
      <top/>
      <bottom/>
      <diagonal/>
    </border>
    <border>
      <left/>
      <right/>
      <top style="thick">
        <color auto="1"/>
      </top>
      <bottom style="thin">
        <color indexed="64"/>
      </bottom>
      <diagonal/>
    </border>
    <border>
      <left style="double">
        <color rgb="FFFF0000"/>
      </left>
      <right/>
      <top/>
      <bottom/>
      <diagonal/>
    </border>
    <border>
      <left/>
      <right style="double">
        <color rgb="FFFF0000"/>
      </right>
      <top/>
      <bottom/>
      <diagonal/>
    </border>
    <border>
      <left style="medium">
        <color indexed="64"/>
      </left>
      <right style="medium">
        <color indexed="64"/>
      </right>
      <top style="medium">
        <color indexed="64"/>
      </top>
      <bottom style="thin">
        <color indexed="64"/>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style="double">
        <color indexed="64"/>
      </right>
      <top style="double">
        <color indexed="64"/>
      </top>
      <bottom style="double">
        <color indexed="64"/>
      </bottom>
      <diagonal/>
    </border>
    <border>
      <left style="thick">
        <color auto="1"/>
      </left>
      <right/>
      <top/>
      <bottom style="mediumDashed">
        <color auto="1"/>
      </bottom>
      <diagonal/>
    </border>
    <border>
      <left/>
      <right/>
      <top/>
      <bottom style="mediumDashed">
        <color auto="1"/>
      </bottom>
      <diagonal/>
    </border>
    <border>
      <left/>
      <right style="thick">
        <color auto="1"/>
      </right>
      <top/>
      <bottom style="mediumDashed">
        <color auto="1"/>
      </bottom>
      <diagonal/>
    </border>
    <border>
      <left/>
      <right/>
      <top style="mediumDashed">
        <color auto="1"/>
      </top>
      <bottom/>
      <diagonal/>
    </border>
    <border>
      <left style="thick">
        <color auto="1"/>
      </left>
      <right/>
      <top style="mediumDashed">
        <color auto="1"/>
      </top>
      <bottom/>
      <diagonal/>
    </border>
    <border>
      <left/>
      <right style="thick">
        <color auto="1"/>
      </right>
      <top style="mediumDashed">
        <color auto="1"/>
      </top>
      <bottom/>
      <diagonal/>
    </border>
    <border>
      <left style="thin">
        <color indexed="64"/>
      </left>
      <right style="thin">
        <color theme="0"/>
      </right>
      <top style="thin">
        <color indexed="64"/>
      </top>
      <bottom style="thin">
        <color indexed="64"/>
      </bottom>
      <diagonal/>
    </border>
    <border>
      <left style="thin">
        <color theme="0"/>
      </left>
      <right style="thin">
        <color theme="0"/>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right style="dashed">
        <color indexed="64"/>
      </right>
      <top style="thin">
        <color indexed="64"/>
      </top>
      <bottom style="thin">
        <color indexed="64"/>
      </bottom>
      <diagonal/>
    </border>
    <border>
      <left/>
      <right/>
      <top style="hair">
        <color indexed="64"/>
      </top>
      <bottom style="hair">
        <color indexed="64"/>
      </bottom>
      <diagonal/>
    </border>
    <border>
      <left/>
      <right/>
      <top style="hair">
        <color indexed="64"/>
      </top>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medium">
        <color indexed="64"/>
      </left>
      <right style="thin">
        <color indexed="64"/>
      </right>
      <top style="medium">
        <color indexed="64"/>
      </top>
      <bottom style="thin">
        <color indexed="64"/>
      </bottom>
      <diagonal/>
    </border>
    <border>
      <left style="thin">
        <color indexed="64"/>
      </left>
      <right style="double">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double">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double">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style="double">
        <color indexed="64"/>
      </left>
      <right style="thin">
        <color indexed="64"/>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medium">
        <color indexed="64"/>
      </top>
      <bottom style="thin">
        <color indexed="64"/>
      </bottom>
      <diagonal/>
    </border>
    <border>
      <left style="double">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medium">
        <color indexed="64"/>
      </left>
      <right style="thin">
        <color indexed="64"/>
      </right>
      <top style="hair">
        <color indexed="64"/>
      </top>
      <bottom style="medium">
        <color indexed="64"/>
      </bottom>
      <diagonal/>
    </border>
    <border>
      <left style="thin">
        <color indexed="64"/>
      </left>
      <right/>
      <top style="hair">
        <color indexed="64"/>
      </top>
      <bottom style="medium">
        <color indexed="64"/>
      </bottom>
      <diagonal/>
    </border>
    <border>
      <left style="double">
        <color indexed="64"/>
      </left>
      <right style="thin">
        <color indexed="64"/>
      </right>
      <top style="hair">
        <color indexed="64"/>
      </top>
      <bottom style="medium">
        <color indexed="64"/>
      </bottom>
      <diagonal/>
    </border>
    <border>
      <left style="thin">
        <color indexed="64"/>
      </left>
      <right style="thin">
        <color indexed="64"/>
      </right>
      <top style="hair">
        <color indexed="64"/>
      </top>
      <bottom style="medium">
        <color indexed="64"/>
      </bottom>
      <diagonal/>
    </border>
    <border>
      <left/>
      <right style="thin">
        <color indexed="64"/>
      </right>
      <top style="hair">
        <color indexed="64"/>
      </top>
      <bottom style="medium">
        <color indexed="64"/>
      </bottom>
      <diagonal/>
    </border>
    <border>
      <left style="thin">
        <color indexed="64"/>
      </left>
      <right style="medium">
        <color indexed="64"/>
      </right>
      <top style="hair">
        <color indexed="64"/>
      </top>
      <bottom style="medium">
        <color indexed="64"/>
      </bottom>
      <diagonal/>
    </border>
    <border>
      <left/>
      <right style="thin">
        <color indexed="64"/>
      </right>
      <top/>
      <bottom style="hair">
        <color indexed="64"/>
      </bottom>
      <diagonal/>
    </border>
    <border>
      <left/>
      <right style="dotted">
        <color indexed="64"/>
      </right>
      <top/>
      <bottom style="medium">
        <color indexed="64"/>
      </bottom>
      <diagonal/>
    </border>
    <border>
      <left/>
      <right style="thin">
        <color indexed="64"/>
      </right>
      <top/>
      <bottom style="medium">
        <color indexed="64"/>
      </bottom>
      <diagonal/>
    </border>
    <border>
      <left style="medium">
        <color indexed="64"/>
      </left>
      <right style="thin">
        <color indexed="64"/>
      </right>
      <top style="medium">
        <color indexed="64"/>
      </top>
      <bottom style="hair">
        <color indexed="64"/>
      </bottom>
      <diagonal/>
    </border>
    <border>
      <left style="thin">
        <color indexed="64"/>
      </left>
      <right style="medium">
        <color indexed="64"/>
      </right>
      <top style="medium">
        <color indexed="64"/>
      </top>
      <bottom style="hair">
        <color indexed="64"/>
      </bottom>
      <diagonal/>
    </border>
    <border>
      <left/>
      <right style="thin">
        <color indexed="64"/>
      </right>
      <top style="medium">
        <color indexed="64"/>
      </top>
      <bottom style="hair">
        <color indexed="64"/>
      </bottom>
      <diagonal/>
    </border>
    <border>
      <left style="thin">
        <color indexed="64"/>
      </left>
      <right style="thin">
        <color indexed="64"/>
      </right>
      <top style="medium">
        <color indexed="64"/>
      </top>
      <bottom style="hair">
        <color indexed="64"/>
      </bottom>
      <diagonal/>
    </border>
    <border>
      <left style="thin">
        <color indexed="64"/>
      </left>
      <right style="double">
        <color indexed="64"/>
      </right>
      <top style="medium">
        <color indexed="64"/>
      </top>
      <bottom style="hair">
        <color indexed="64"/>
      </bottom>
      <diagonal/>
    </border>
    <border>
      <left style="thin">
        <color indexed="64"/>
      </left>
      <right/>
      <top style="medium">
        <color indexed="64"/>
      </top>
      <bottom style="hair">
        <color indexed="64"/>
      </bottom>
      <diagonal/>
    </border>
    <border>
      <left style="double">
        <color indexed="64"/>
      </left>
      <right style="thin">
        <color indexed="64"/>
      </right>
      <top style="medium">
        <color indexed="64"/>
      </top>
      <bottom style="hair">
        <color indexed="64"/>
      </bottom>
      <diagonal/>
    </border>
    <border>
      <left style="medium">
        <color indexed="64"/>
      </left>
      <right style="medium">
        <color indexed="64"/>
      </right>
      <top style="medium">
        <color indexed="64"/>
      </top>
      <bottom style="hair">
        <color indexed="64"/>
      </bottom>
      <diagonal/>
    </border>
    <border>
      <left/>
      <right/>
      <top style="medium">
        <color indexed="64"/>
      </top>
      <bottom style="hair">
        <color indexed="64"/>
      </bottom>
      <diagonal/>
    </border>
    <border>
      <left/>
      <right/>
      <top style="hair">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right/>
      <top style="dotted">
        <color theme="0" tint="-0.24994659260841701"/>
      </top>
      <bottom style="dotted">
        <color theme="0" tint="-0.24994659260841701"/>
      </bottom>
      <diagonal/>
    </border>
    <border>
      <left style="thin">
        <color theme="0"/>
      </left>
      <right/>
      <top style="thin">
        <color indexed="64"/>
      </top>
      <bottom/>
      <diagonal/>
    </border>
    <border>
      <left style="thin">
        <color indexed="64"/>
      </left>
      <right style="double">
        <color indexed="64"/>
      </right>
      <top style="hair">
        <color indexed="64"/>
      </top>
      <bottom style="hair">
        <color indexed="64"/>
      </bottom>
      <diagonal/>
    </border>
    <border>
      <left style="medium">
        <color indexed="64"/>
      </left>
      <right style="medium">
        <color indexed="64"/>
      </right>
      <top style="hair">
        <color indexed="64"/>
      </top>
      <bottom style="hair">
        <color indexed="64"/>
      </bottom>
      <diagonal/>
    </border>
    <border>
      <left style="thin">
        <color indexed="64"/>
      </left>
      <right style="double">
        <color indexed="64"/>
      </right>
      <top style="hair">
        <color indexed="64"/>
      </top>
      <bottom style="medium">
        <color indexed="64"/>
      </bottom>
      <diagonal/>
    </border>
    <border>
      <left style="medium">
        <color indexed="64"/>
      </left>
      <right style="medium">
        <color indexed="64"/>
      </right>
      <top style="hair">
        <color indexed="64"/>
      </top>
      <bottom style="medium">
        <color indexed="64"/>
      </bottom>
      <diagonal/>
    </border>
  </borders>
  <cellStyleXfs count="4">
    <xf numFmtId="0" fontId="0" fillId="0" borderId="0">
      <alignment vertical="center"/>
    </xf>
    <xf numFmtId="38" fontId="1" fillId="0" borderId="0" applyFont="0" applyFill="0" applyBorder="0" applyAlignment="0" applyProtection="0">
      <alignment vertical="center"/>
    </xf>
    <xf numFmtId="0" fontId="30" fillId="0" borderId="0"/>
    <xf numFmtId="6" fontId="1" fillId="0" borderId="0" applyFont="0" applyFill="0" applyBorder="0" applyAlignment="0" applyProtection="0">
      <alignment vertical="center"/>
    </xf>
  </cellStyleXfs>
  <cellXfs count="608">
    <xf numFmtId="0" fontId="0" fillId="0" borderId="0" xfId="0">
      <alignment vertical="center"/>
    </xf>
    <xf numFmtId="0" fontId="4" fillId="0" borderId="0" xfId="0" applyFont="1">
      <alignment vertical="center"/>
    </xf>
    <xf numFmtId="0" fontId="5" fillId="0" borderId="0" xfId="0" applyFont="1">
      <alignment vertical="center"/>
    </xf>
    <xf numFmtId="0" fontId="5" fillId="0" borderId="0" xfId="0" applyFont="1" applyAlignment="1">
      <alignment horizontal="center" vertical="center"/>
    </xf>
    <xf numFmtId="0" fontId="5" fillId="0" borderId="1" xfId="0" applyFont="1" applyBorder="1" applyAlignment="1">
      <alignment horizontal="center" vertical="center"/>
    </xf>
    <xf numFmtId="38" fontId="5" fillId="0" borderId="1" xfId="1" applyFont="1" applyBorder="1" applyAlignment="1">
      <alignment horizontal="right" vertical="center" indent="1"/>
    </xf>
    <xf numFmtId="0" fontId="5" fillId="0" borderId="8" xfId="0" applyFont="1" applyBorder="1">
      <alignment vertical="center"/>
    </xf>
    <xf numFmtId="0" fontId="5" fillId="0" borderId="7" xfId="0" applyFont="1" applyBorder="1">
      <alignment vertical="center"/>
    </xf>
    <xf numFmtId="0" fontId="5" fillId="0" borderId="8" xfId="0" applyFont="1" applyBorder="1" applyAlignment="1">
      <alignment horizontal="center" vertical="center"/>
    </xf>
    <xf numFmtId="0" fontId="5" fillId="0" borderId="11" xfId="0" applyFont="1" applyBorder="1" applyAlignment="1">
      <alignment horizontal="center" vertical="center"/>
    </xf>
    <xf numFmtId="0" fontId="6" fillId="0" borderId="11" xfId="0" applyFont="1" applyBorder="1">
      <alignment vertical="center"/>
    </xf>
    <xf numFmtId="0" fontId="5" fillId="0" borderId="10" xfId="0" applyFont="1" applyBorder="1">
      <alignment vertical="center"/>
    </xf>
    <xf numFmtId="177" fontId="5" fillId="0" borderId="1" xfId="1" applyNumberFormat="1" applyFont="1" applyBorder="1" applyAlignment="1">
      <alignment horizontal="right" vertical="center" indent="1"/>
    </xf>
    <xf numFmtId="0" fontId="11" fillId="0" borderId="0" xfId="0" applyFont="1" applyAlignment="1"/>
    <xf numFmtId="0" fontId="11" fillId="0" borderId="0" xfId="0" applyFont="1">
      <alignment vertical="center"/>
    </xf>
    <xf numFmtId="0" fontId="13" fillId="0" borderId="0" xfId="0" applyFont="1" applyAlignment="1"/>
    <xf numFmtId="0" fontId="13" fillId="0" borderId="0" xfId="0" applyFont="1" applyAlignment="1">
      <alignment horizontal="center" vertical="center"/>
    </xf>
    <xf numFmtId="0" fontId="13" fillId="0" borderId="0" xfId="0" applyFont="1">
      <alignment vertical="center"/>
    </xf>
    <xf numFmtId="0" fontId="2" fillId="0" borderId="0" xfId="0" applyFont="1" applyAlignment="1"/>
    <xf numFmtId="0" fontId="2" fillId="0" borderId="9" xfId="0" applyFont="1" applyBorder="1" applyAlignment="1"/>
    <xf numFmtId="0" fontId="2" fillId="0" borderId="10" xfId="0" applyFont="1" applyBorder="1" applyAlignment="1"/>
    <xf numFmtId="0" fontId="11" fillId="0" borderId="10" xfId="0" applyFont="1" applyBorder="1" applyAlignment="1"/>
    <xf numFmtId="0" fontId="11" fillId="0" borderId="9" xfId="0" applyFont="1" applyBorder="1" applyAlignment="1"/>
    <xf numFmtId="0" fontId="13" fillId="0" borderId="9" xfId="0" applyFont="1" applyBorder="1" applyAlignment="1"/>
    <xf numFmtId="0" fontId="13" fillId="0" borderId="26" xfId="0" applyFont="1" applyBorder="1">
      <alignment vertical="center"/>
    </xf>
    <xf numFmtId="0" fontId="11" fillId="0" borderId="27" xfId="0" applyFont="1" applyBorder="1" applyAlignment="1"/>
    <xf numFmtId="183" fontId="11" fillId="0" borderId="27" xfId="0" applyNumberFormat="1" applyFont="1" applyBorder="1" applyAlignment="1"/>
    <xf numFmtId="0" fontId="13" fillId="0" borderId="28" xfId="0" applyFont="1" applyBorder="1">
      <alignment vertical="center"/>
    </xf>
    <xf numFmtId="182" fontId="23" fillId="0" borderId="0" xfId="0" applyNumberFormat="1" applyFont="1" applyAlignment="1">
      <alignment horizontal="left" vertical="center"/>
    </xf>
    <xf numFmtId="0" fontId="13" fillId="0" borderId="10" xfId="0" applyFont="1" applyBorder="1" applyAlignment="1">
      <alignment horizontal="center" vertical="center"/>
    </xf>
    <xf numFmtId="179" fontId="11" fillId="0" borderId="0" xfId="0" applyNumberFormat="1" applyFont="1" applyAlignment="1"/>
    <xf numFmtId="0" fontId="13" fillId="0" borderId="10" xfId="0" applyFont="1" applyBorder="1">
      <alignment vertical="center"/>
    </xf>
    <xf numFmtId="0" fontId="22" fillId="0" borderId="0" xfId="0" applyFont="1" applyAlignment="1">
      <alignment horizontal="left"/>
    </xf>
    <xf numFmtId="0" fontId="22" fillId="0" borderId="9" xfId="0" applyFont="1" applyBorder="1" applyAlignment="1">
      <alignment horizontal="left"/>
    </xf>
    <xf numFmtId="0" fontId="5" fillId="0" borderId="0" xfId="0" applyFont="1" applyAlignment="1"/>
    <xf numFmtId="0" fontId="13" fillId="0" borderId="3" xfId="0" applyFont="1" applyBorder="1" applyAlignment="1">
      <alignment horizontal="center" vertical="center"/>
    </xf>
    <xf numFmtId="0" fontId="13" fillId="0" borderId="17" xfId="0" applyFont="1" applyBorder="1" applyAlignment="1"/>
    <xf numFmtId="0" fontId="13" fillId="0" borderId="9" xfId="0" applyFont="1" applyBorder="1">
      <alignment vertical="center"/>
    </xf>
    <xf numFmtId="0" fontId="13" fillId="0" borderId="13" xfId="0" applyFont="1" applyBorder="1">
      <alignment vertical="center"/>
    </xf>
    <xf numFmtId="0" fontId="15" fillId="0" borderId="17" xfId="0" applyFont="1" applyBorder="1">
      <alignment vertical="center"/>
    </xf>
    <xf numFmtId="182" fontId="13" fillId="0" borderId="0" xfId="0" applyNumberFormat="1" applyFont="1">
      <alignment vertical="center"/>
    </xf>
    <xf numFmtId="182" fontId="17" fillId="0" borderId="0" xfId="0" applyNumberFormat="1" applyFont="1" applyAlignment="1">
      <alignment horizontal="left" vertical="center" shrinkToFit="1"/>
    </xf>
    <xf numFmtId="183" fontId="13" fillId="0" borderId="17" xfId="0" applyNumberFormat="1" applyFont="1" applyBorder="1" applyAlignment="1"/>
    <xf numFmtId="0" fontId="13" fillId="0" borderId="29" xfId="0" applyFont="1" applyBorder="1">
      <alignment vertical="center"/>
    </xf>
    <xf numFmtId="0" fontId="13" fillId="0" borderId="31" xfId="0" applyFont="1" applyBorder="1">
      <alignment vertical="center"/>
    </xf>
    <xf numFmtId="0" fontId="13" fillId="0" borderId="27" xfId="0" applyFont="1" applyBorder="1" applyAlignment="1">
      <alignment horizontal="center" vertical="center"/>
    </xf>
    <xf numFmtId="0" fontId="28" fillId="0" borderId="29" xfId="0" applyFont="1" applyBorder="1" applyAlignment="1">
      <alignment horizontal="center" vertical="center" wrapText="1"/>
    </xf>
    <xf numFmtId="182" fontId="13" fillId="0" borderId="10" xfId="0" applyNumberFormat="1" applyFont="1" applyBorder="1">
      <alignment vertical="center"/>
    </xf>
    <xf numFmtId="181" fontId="13" fillId="0" borderId="0" xfId="0" applyNumberFormat="1" applyFont="1">
      <alignment vertical="center"/>
    </xf>
    <xf numFmtId="0" fontId="13" fillId="0" borderId="10" xfId="0" applyFont="1" applyBorder="1" applyAlignment="1"/>
    <xf numFmtId="0" fontId="5" fillId="0" borderId="10" xfId="0" applyFont="1" applyBorder="1" applyAlignment="1"/>
    <xf numFmtId="182" fontId="13" fillId="0" borderId="14" xfId="0" applyNumberFormat="1" applyFont="1" applyBorder="1">
      <alignment vertical="center"/>
    </xf>
    <xf numFmtId="0" fontId="24" fillId="0" borderId="8" xfId="0" applyFont="1" applyBorder="1" applyAlignment="1"/>
    <xf numFmtId="0" fontId="22" fillId="0" borderId="9" xfId="0" applyFont="1" applyBorder="1">
      <alignment vertical="center"/>
    </xf>
    <xf numFmtId="179" fontId="11" fillId="0" borderId="0" xfId="0" applyNumberFormat="1" applyFont="1">
      <alignment vertical="center"/>
    </xf>
    <xf numFmtId="0" fontId="5" fillId="0" borderId="4" xfId="0" applyFont="1" applyBorder="1">
      <alignment vertical="center"/>
    </xf>
    <xf numFmtId="0" fontId="4" fillId="0" borderId="1" xfId="0" applyFont="1" applyBorder="1" applyAlignment="1">
      <alignment horizontal="center" vertical="center"/>
    </xf>
    <xf numFmtId="0" fontId="2" fillId="0" borderId="1" xfId="0" applyFont="1" applyBorder="1" applyAlignment="1">
      <alignment horizontal="center" vertical="center"/>
    </xf>
    <xf numFmtId="0" fontId="24" fillId="0" borderId="0" xfId="0" applyFont="1" applyAlignment="1">
      <alignment horizontal="center" vertical="center"/>
    </xf>
    <xf numFmtId="0" fontId="11" fillId="0" borderId="32" xfId="0" applyFont="1" applyBorder="1" applyAlignment="1">
      <alignment horizontal="center" vertical="center"/>
    </xf>
    <xf numFmtId="0" fontId="11" fillId="0" borderId="33" xfId="0" applyFont="1" applyBorder="1" applyAlignment="1">
      <alignment horizontal="center" vertical="center"/>
    </xf>
    <xf numFmtId="0" fontId="11" fillId="0" borderId="34" xfId="0" applyFont="1" applyBorder="1" applyAlignment="1">
      <alignment horizontal="center" vertical="center"/>
    </xf>
    <xf numFmtId="0" fontId="11" fillId="0" borderId="0" xfId="0" applyFont="1" applyAlignment="1">
      <alignment horizontal="center" vertical="center"/>
    </xf>
    <xf numFmtId="0" fontId="11" fillId="0" borderId="35" xfId="0" applyFont="1" applyBorder="1" applyAlignment="1">
      <alignment horizontal="center" vertical="center"/>
    </xf>
    <xf numFmtId="0" fontId="11" fillId="0" borderId="36" xfId="0" applyFont="1" applyBorder="1" applyAlignment="1">
      <alignment horizontal="center" vertical="center"/>
    </xf>
    <xf numFmtId="0" fontId="11" fillId="0" borderId="35" xfId="0" applyFont="1" applyBorder="1" applyAlignment="1">
      <alignment horizontal="center"/>
    </xf>
    <xf numFmtId="0" fontId="11" fillId="0" borderId="36" xfId="0" applyFont="1" applyBorder="1" applyAlignment="1">
      <alignment horizontal="center"/>
    </xf>
    <xf numFmtId="0" fontId="11" fillId="0" borderId="0" xfId="0" applyFont="1" applyAlignment="1">
      <alignment horizontal="center"/>
    </xf>
    <xf numFmtId="0" fontId="13" fillId="0" borderId="0" xfId="0" applyFont="1" applyAlignment="1">
      <alignment horizontal="left"/>
    </xf>
    <xf numFmtId="0" fontId="19" fillId="0" borderId="0" xfId="0" applyFont="1" applyAlignment="1">
      <alignment horizontal="center" vertical="center"/>
    </xf>
    <xf numFmtId="0" fontId="13" fillId="0" borderId="35" xfId="0" applyFont="1" applyBorder="1" applyAlignment="1">
      <alignment horizontal="center" vertical="center"/>
    </xf>
    <xf numFmtId="0" fontId="11" fillId="0" borderId="1" xfId="0" applyFont="1" applyBorder="1" applyAlignment="1">
      <alignment horizontal="center" vertical="center"/>
    </xf>
    <xf numFmtId="0" fontId="13" fillId="0" borderId="36" xfId="0" applyFont="1" applyBorder="1" applyAlignment="1">
      <alignment horizontal="center" vertical="center"/>
    </xf>
    <xf numFmtId="0" fontId="13" fillId="0" borderId="6" xfId="0" applyFont="1" applyBorder="1" applyAlignment="1">
      <alignment horizontal="center" vertical="center"/>
    </xf>
    <xf numFmtId="0" fontId="35" fillId="0" borderId="1" xfId="0" applyFont="1" applyBorder="1" applyAlignment="1">
      <alignment horizontal="center" vertical="center"/>
    </xf>
    <xf numFmtId="0" fontId="11" fillId="0" borderId="1" xfId="0" applyFont="1" applyBorder="1" applyAlignment="1">
      <alignment horizontal="center" vertical="center" wrapText="1"/>
    </xf>
    <xf numFmtId="0" fontId="28" fillId="0" borderId="35" xfId="0" applyFont="1" applyBorder="1" applyAlignment="1">
      <alignment horizontal="right" vertical="top"/>
    </xf>
    <xf numFmtId="0" fontId="13" fillId="0" borderId="0" xfId="0" applyFont="1" applyAlignment="1">
      <alignment horizontal="center"/>
    </xf>
    <xf numFmtId="0" fontId="28" fillId="0" borderId="0" xfId="0" applyFont="1" applyAlignment="1">
      <alignment horizontal="right"/>
    </xf>
    <xf numFmtId="0" fontId="11" fillId="0" borderId="42" xfId="0" applyFont="1" applyBorder="1" applyAlignment="1">
      <alignment horizontal="center" vertical="center"/>
    </xf>
    <xf numFmtId="0" fontId="11" fillId="0" borderId="44" xfId="0" applyFont="1" applyBorder="1" applyAlignment="1">
      <alignment horizontal="center" vertical="center"/>
    </xf>
    <xf numFmtId="0" fontId="5" fillId="0" borderId="2" xfId="0" applyFont="1" applyBorder="1" applyAlignment="1">
      <alignment horizontal="right" vertical="center"/>
    </xf>
    <xf numFmtId="0" fontId="4" fillId="0" borderId="0" xfId="0" applyFont="1" applyAlignment="1">
      <alignment horizontal="center" vertical="center"/>
    </xf>
    <xf numFmtId="0" fontId="36" fillId="0" borderId="2" xfId="0" applyFont="1" applyBorder="1" applyAlignment="1">
      <alignment horizontal="center" vertical="center"/>
    </xf>
    <xf numFmtId="0" fontId="36" fillId="0" borderId="3" xfId="0" applyFont="1" applyBorder="1" applyAlignment="1">
      <alignment horizontal="center" vertical="center"/>
    </xf>
    <xf numFmtId="0" fontId="36" fillId="0" borderId="4" xfId="0" applyFont="1" applyBorder="1" applyAlignment="1">
      <alignment horizontal="center" vertical="center"/>
    </xf>
    <xf numFmtId="0" fontId="2" fillId="0" borderId="0" xfId="0" applyFont="1" applyAlignment="1">
      <alignment horizontal="center" vertical="center"/>
    </xf>
    <xf numFmtId="0" fontId="36" fillId="0" borderId="0" xfId="0" applyFont="1" applyAlignment="1">
      <alignment horizontal="center" vertical="center"/>
    </xf>
    <xf numFmtId="0" fontId="36" fillId="0" borderId="1" xfId="0" applyFont="1" applyBorder="1" applyAlignment="1">
      <alignment horizontal="center" vertical="center" shrinkToFit="1"/>
    </xf>
    <xf numFmtId="0" fontId="36" fillId="0" borderId="1" xfId="0" applyFont="1" applyBorder="1" applyAlignment="1">
      <alignment horizontal="center" vertical="center"/>
    </xf>
    <xf numFmtId="0" fontId="36" fillId="0" borderId="0" xfId="0" applyFont="1" applyAlignment="1"/>
    <xf numFmtId="0" fontId="36" fillId="0" borderId="0" xfId="0" applyFont="1">
      <alignment vertical="center"/>
    </xf>
    <xf numFmtId="0" fontId="4" fillId="0" borderId="1" xfId="0" applyFont="1" applyBorder="1" applyAlignment="1">
      <alignment horizontal="left" vertical="center" indent="1" shrinkToFit="1"/>
    </xf>
    <xf numFmtId="0" fontId="11" fillId="0" borderId="0" xfId="0" applyFont="1" applyAlignment="1">
      <alignment horizontal="left" indent="1" shrinkToFit="1"/>
    </xf>
    <xf numFmtId="0" fontId="36" fillId="0" borderId="0" xfId="0" applyFont="1" applyAlignment="1">
      <alignment horizontal="left" vertical="center"/>
    </xf>
    <xf numFmtId="0" fontId="38" fillId="0" borderId="0" xfId="0" applyFont="1" applyAlignment="1">
      <alignment horizontal="center" vertical="center"/>
    </xf>
    <xf numFmtId="0" fontId="39" fillId="0" borderId="0" xfId="0" applyFont="1" applyAlignment="1">
      <alignment horizontal="center" vertical="center"/>
    </xf>
    <xf numFmtId="0" fontId="40" fillId="0" borderId="0" xfId="0" applyFont="1" applyAlignment="1">
      <alignment horizontal="center" vertical="center"/>
    </xf>
    <xf numFmtId="0" fontId="40" fillId="0" borderId="0" xfId="0" applyFont="1">
      <alignment vertical="center"/>
    </xf>
    <xf numFmtId="0" fontId="41" fillId="0" borderId="0" xfId="0" applyFont="1" applyAlignment="1"/>
    <xf numFmtId="0" fontId="13" fillId="0" borderId="1" xfId="0" applyFont="1" applyBorder="1" applyAlignment="1">
      <alignment horizontal="center" vertical="center"/>
    </xf>
    <xf numFmtId="38" fontId="4" fillId="0" borderId="1" xfId="3" applyNumberFormat="1" applyFont="1" applyBorder="1" applyAlignment="1">
      <alignment horizontal="right" vertical="center"/>
    </xf>
    <xf numFmtId="0" fontId="8" fillId="0" borderId="1" xfId="0" applyFont="1" applyBorder="1" applyAlignment="1">
      <alignment horizontal="center" vertical="center"/>
    </xf>
    <xf numFmtId="0" fontId="2" fillId="0" borderId="0" xfId="0" applyFont="1">
      <alignment vertical="center"/>
    </xf>
    <xf numFmtId="0" fontId="5" fillId="0" borderId="0" xfId="0" applyFont="1" applyAlignment="1">
      <alignment vertical="center" wrapText="1"/>
    </xf>
    <xf numFmtId="0" fontId="5" fillId="0" borderId="0" xfId="0" applyFont="1" applyAlignment="1">
      <alignment horizontal="right" vertical="center"/>
    </xf>
    <xf numFmtId="0" fontId="5" fillId="0" borderId="5" xfId="0" applyFont="1" applyBorder="1" applyAlignment="1">
      <alignment vertical="center" wrapText="1"/>
    </xf>
    <xf numFmtId="0" fontId="5" fillId="0" borderId="10" xfId="0" applyFont="1" applyBorder="1" applyAlignment="1">
      <alignment vertical="center" wrapText="1"/>
    </xf>
    <xf numFmtId="0" fontId="5" fillId="0" borderId="14" xfId="0" applyFont="1" applyBorder="1" applyAlignment="1">
      <alignment vertical="center" wrapText="1"/>
    </xf>
    <xf numFmtId="0" fontId="5" fillId="0" borderId="4" xfId="0" applyFont="1" applyBorder="1" applyAlignment="1">
      <alignment vertical="center" wrapText="1"/>
    </xf>
    <xf numFmtId="0" fontId="5" fillId="0" borderId="6" xfId="0" applyFont="1" applyBorder="1" applyAlignment="1">
      <alignment horizontal="center" vertical="center"/>
    </xf>
    <xf numFmtId="0" fontId="5" fillId="0" borderId="15" xfId="0" applyFont="1" applyBorder="1" applyAlignment="1">
      <alignment horizontal="center" vertical="center"/>
    </xf>
    <xf numFmtId="0" fontId="5" fillId="0" borderId="16" xfId="0" applyFont="1" applyBorder="1" applyAlignment="1">
      <alignment horizontal="center" vertical="center"/>
    </xf>
    <xf numFmtId="0" fontId="5" fillId="0" borderId="46" xfId="0" applyFont="1" applyBorder="1">
      <alignment vertical="center"/>
    </xf>
    <xf numFmtId="0" fontId="5" fillId="0" borderId="47" xfId="0" applyFont="1" applyBorder="1">
      <alignment vertical="center"/>
    </xf>
    <xf numFmtId="0" fontId="5" fillId="0" borderId="48" xfId="0" applyFont="1" applyBorder="1">
      <alignment vertical="center"/>
    </xf>
    <xf numFmtId="0" fontId="5" fillId="0" borderId="49" xfId="0" applyFont="1" applyBorder="1">
      <alignment vertical="center"/>
    </xf>
    <xf numFmtId="0" fontId="5" fillId="0" borderId="50" xfId="0" applyFont="1" applyBorder="1">
      <alignment vertical="center"/>
    </xf>
    <xf numFmtId="0" fontId="5" fillId="0" borderId="51" xfId="0" applyFont="1" applyBorder="1">
      <alignment vertical="center"/>
    </xf>
    <xf numFmtId="0" fontId="5" fillId="0" borderId="52" xfId="0" applyFont="1" applyBorder="1">
      <alignment vertical="center"/>
    </xf>
    <xf numFmtId="0" fontId="5" fillId="0" borderId="53" xfId="0" applyFont="1" applyBorder="1">
      <alignment vertical="center"/>
    </xf>
    <xf numFmtId="0" fontId="5" fillId="0" borderId="54" xfId="0" applyFont="1" applyBorder="1">
      <alignment vertical="center"/>
    </xf>
    <xf numFmtId="0" fontId="5" fillId="0" borderId="55" xfId="0" applyFont="1" applyBorder="1">
      <alignment vertical="center"/>
    </xf>
    <xf numFmtId="0" fontId="5" fillId="0" borderId="56" xfId="0" applyFont="1" applyBorder="1">
      <alignment vertical="center"/>
    </xf>
    <xf numFmtId="0" fontId="5" fillId="4" borderId="7" xfId="0" applyFont="1" applyFill="1" applyBorder="1">
      <alignment vertical="center"/>
    </xf>
    <xf numFmtId="0" fontId="5" fillId="4" borderId="9" xfId="0" applyFont="1" applyFill="1" applyBorder="1">
      <alignment vertical="center"/>
    </xf>
    <xf numFmtId="0" fontId="5" fillId="4" borderId="13" xfId="0" applyFont="1" applyFill="1" applyBorder="1">
      <alignment vertical="center"/>
    </xf>
    <xf numFmtId="0" fontId="5" fillId="4" borderId="5" xfId="0" applyFont="1" applyFill="1" applyBorder="1">
      <alignment vertical="center"/>
    </xf>
    <xf numFmtId="0" fontId="5" fillId="4" borderId="10" xfId="0" applyFont="1" applyFill="1" applyBorder="1">
      <alignment vertical="center"/>
    </xf>
    <xf numFmtId="0" fontId="5" fillId="4" borderId="14" xfId="0" applyFont="1" applyFill="1" applyBorder="1">
      <alignment vertical="center"/>
    </xf>
    <xf numFmtId="0" fontId="5" fillId="0" borderId="37" xfId="0" applyFont="1" applyBorder="1">
      <alignment vertical="center"/>
    </xf>
    <xf numFmtId="0" fontId="5" fillId="0" borderId="38" xfId="0" applyFont="1" applyBorder="1">
      <alignment vertical="center"/>
    </xf>
    <xf numFmtId="0" fontId="5" fillId="0" borderId="39" xfId="0" applyFont="1" applyBorder="1">
      <alignment vertical="center"/>
    </xf>
    <xf numFmtId="0" fontId="5" fillId="0" borderId="57" xfId="0" applyFont="1" applyBorder="1">
      <alignment vertical="center"/>
    </xf>
    <xf numFmtId="0" fontId="5" fillId="0" borderId="58" xfId="0" applyFont="1" applyBorder="1">
      <alignment vertical="center"/>
    </xf>
    <xf numFmtId="0" fontId="5" fillId="0" borderId="28" xfId="0" applyFont="1" applyBorder="1">
      <alignment vertical="center"/>
    </xf>
    <xf numFmtId="0" fontId="5" fillId="0" borderId="41" xfId="0" applyFont="1" applyBorder="1">
      <alignment vertical="center"/>
    </xf>
    <xf numFmtId="0" fontId="42" fillId="0" borderId="57" xfId="0" applyFont="1" applyBorder="1" applyAlignment="1">
      <alignment vertical="top"/>
    </xf>
    <xf numFmtId="0" fontId="42" fillId="0" borderId="57" xfId="0" applyFont="1" applyBorder="1" applyAlignment="1"/>
    <xf numFmtId="0" fontId="4" fillId="0" borderId="57" xfId="0" applyFont="1" applyBorder="1">
      <alignment vertical="center"/>
    </xf>
    <xf numFmtId="0" fontId="4" fillId="0" borderId="58" xfId="0" applyFont="1" applyBorder="1" applyAlignment="1">
      <alignment horizontal="right" vertical="center"/>
    </xf>
    <xf numFmtId="0" fontId="2" fillId="0" borderId="0" xfId="0" applyFont="1" applyAlignment="1">
      <alignment horizontal="left" vertical="center"/>
    </xf>
    <xf numFmtId="0" fontId="5" fillId="0" borderId="16" xfId="0" applyFont="1" applyBorder="1" applyAlignment="1">
      <alignment horizontal="left" vertical="center" shrinkToFit="1"/>
    </xf>
    <xf numFmtId="0" fontId="42" fillId="0" borderId="15" xfId="0" applyFont="1" applyBorder="1" applyAlignment="1">
      <alignment horizontal="left" vertical="center" shrinkToFit="1"/>
    </xf>
    <xf numFmtId="0" fontId="42" fillId="0" borderId="0" xfId="0" applyFont="1" applyAlignment="1">
      <alignment vertical="top"/>
    </xf>
    <xf numFmtId="0" fontId="42" fillId="0" borderId="0" xfId="0" applyFont="1" applyAlignment="1"/>
    <xf numFmtId="0" fontId="44" fillId="0" borderId="40" xfId="0" applyFont="1" applyBorder="1">
      <alignment vertical="center"/>
    </xf>
    <xf numFmtId="0" fontId="11" fillId="5" borderId="32" xfId="0" applyFont="1" applyFill="1" applyBorder="1" applyAlignment="1">
      <alignment horizontal="center" vertical="center"/>
    </xf>
    <xf numFmtId="0" fontId="11" fillId="5" borderId="33" xfId="0" applyFont="1" applyFill="1" applyBorder="1" applyAlignment="1">
      <alignment horizontal="center" vertical="center"/>
    </xf>
    <xf numFmtId="0" fontId="11" fillId="5" borderId="34" xfId="0" applyFont="1" applyFill="1" applyBorder="1" applyAlignment="1">
      <alignment horizontal="center" vertical="center"/>
    </xf>
    <xf numFmtId="0" fontId="11" fillId="5" borderId="35" xfId="0" applyFont="1" applyFill="1" applyBorder="1" applyAlignment="1">
      <alignment horizontal="center" vertical="center"/>
    </xf>
    <xf numFmtId="0" fontId="11" fillId="5" borderId="0" xfId="0" applyFont="1" applyFill="1" applyAlignment="1">
      <alignment horizontal="center" vertical="center"/>
    </xf>
    <xf numFmtId="0" fontId="11" fillId="5" borderId="36" xfId="0" applyFont="1" applyFill="1" applyBorder="1" applyAlignment="1">
      <alignment horizontal="center" vertical="center"/>
    </xf>
    <xf numFmtId="0" fontId="11" fillId="5" borderId="35" xfId="0" applyFont="1" applyFill="1" applyBorder="1" applyAlignment="1">
      <alignment horizontal="center"/>
    </xf>
    <xf numFmtId="0" fontId="11" fillId="5" borderId="36" xfId="0" applyFont="1" applyFill="1" applyBorder="1" applyAlignment="1">
      <alignment horizontal="center"/>
    </xf>
    <xf numFmtId="0" fontId="19" fillId="5" borderId="0" xfId="0" applyFont="1" applyFill="1" applyAlignment="1">
      <alignment horizontal="center" vertical="center"/>
    </xf>
    <xf numFmtId="0" fontId="13" fillId="5" borderId="35" xfId="0" applyFont="1" applyFill="1" applyBorder="1" applyAlignment="1">
      <alignment horizontal="center" vertical="center"/>
    </xf>
    <xf numFmtId="0" fontId="11" fillId="5" borderId="1" xfId="0" applyFont="1" applyFill="1" applyBorder="1" applyAlignment="1">
      <alignment horizontal="center" vertical="center"/>
    </xf>
    <xf numFmtId="0" fontId="13" fillId="5" borderId="36" xfId="0" applyFont="1" applyFill="1" applyBorder="1" applyAlignment="1">
      <alignment horizontal="center" vertical="center"/>
    </xf>
    <xf numFmtId="0" fontId="13" fillId="5" borderId="6" xfId="0" applyFont="1" applyFill="1" applyBorder="1" applyAlignment="1">
      <alignment horizontal="center" vertical="center"/>
    </xf>
    <xf numFmtId="0" fontId="35" fillId="5" borderId="1" xfId="0" applyFont="1" applyFill="1" applyBorder="1" applyAlignment="1">
      <alignment horizontal="center" vertical="center"/>
    </xf>
    <xf numFmtId="0" fontId="11" fillId="5" borderId="1" xfId="0" applyFont="1" applyFill="1" applyBorder="1" applyAlignment="1">
      <alignment horizontal="center" vertical="center" wrapText="1"/>
    </xf>
    <xf numFmtId="0" fontId="28" fillId="5" borderId="35" xfId="0" applyFont="1" applyFill="1" applyBorder="1" applyAlignment="1">
      <alignment horizontal="right" vertical="top"/>
    </xf>
    <xf numFmtId="0" fontId="13" fillId="5" borderId="36" xfId="0" applyFont="1" applyFill="1" applyBorder="1" applyAlignment="1">
      <alignment horizontal="center"/>
    </xf>
    <xf numFmtId="0" fontId="13" fillId="5" borderId="0" xfId="0" applyFont="1" applyFill="1" applyAlignment="1">
      <alignment horizontal="center" vertical="center"/>
    </xf>
    <xf numFmtId="0" fontId="28" fillId="5" borderId="0" xfId="0" applyFont="1" applyFill="1" applyAlignment="1">
      <alignment horizontal="right"/>
    </xf>
    <xf numFmtId="0" fontId="11" fillId="5" borderId="42" xfId="0" applyFont="1" applyFill="1" applyBorder="1" applyAlignment="1">
      <alignment horizontal="center" vertical="center"/>
    </xf>
    <xf numFmtId="0" fontId="11" fillId="5" borderId="44" xfId="0" applyFont="1" applyFill="1" applyBorder="1" applyAlignment="1">
      <alignment horizontal="center" vertical="center"/>
    </xf>
    <xf numFmtId="0" fontId="45" fillId="0" borderId="1" xfId="0" applyFont="1" applyBorder="1" applyAlignment="1">
      <alignment horizontal="left" vertical="center" indent="1"/>
    </xf>
    <xf numFmtId="0" fontId="45" fillId="0" borderId="1" xfId="0" applyFont="1" applyBorder="1" applyAlignment="1">
      <alignment horizontal="center" vertical="center"/>
    </xf>
    <xf numFmtId="0" fontId="45" fillId="5" borderId="1" xfId="0" applyFont="1" applyFill="1" applyBorder="1" applyAlignment="1">
      <alignment horizontal="center" vertical="center"/>
    </xf>
    <xf numFmtId="0" fontId="7" fillId="2" borderId="2" xfId="0" applyFont="1" applyFill="1" applyBorder="1" applyAlignment="1">
      <alignment horizontal="center" vertical="center"/>
    </xf>
    <xf numFmtId="0" fontId="13" fillId="0" borderId="0" xfId="0" applyFont="1" applyAlignment="1">
      <alignment horizontal="left" vertical="center" wrapText="1"/>
    </xf>
    <xf numFmtId="0" fontId="45" fillId="5" borderId="1" xfId="0" applyFont="1" applyFill="1" applyBorder="1" applyAlignment="1">
      <alignment horizontal="left" vertical="center" indent="1"/>
    </xf>
    <xf numFmtId="0" fontId="13" fillId="0" borderId="0" xfId="0" applyFont="1" applyAlignment="1">
      <alignment vertical="center" wrapText="1"/>
    </xf>
    <xf numFmtId="0" fontId="13" fillId="0" borderId="0" xfId="2" applyFont="1" applyAlignment="1">
      <alignment horizontal="center" vertical="center"/>
    </xf>
    <xf numFmtId="0" fontId="8" fillId="0" borderId="0" xfId="2" applyFont="1" applyAlignment="1">
      <alignment horizontal="center" vertical="center"/>
    </xf>
    <xf numFmtId="0" fontId="13" fillId="0" borderId="0" xfId="2" applyFont="1" applyAlignment="1">
      <alignment vertical="center" wrapText="1"/>
    </xf>
    <xf numFmtId="0" fontId="2" fillId="0" borderId="0" xfId="0" applyFont="1" applyAlignment="1">
      <alignment vertical="center" wrapText="1"/>
    </xf>
    <xf numFmtId="49" fontId="5" fillId="0" borderId="15" xfId="0" applyNumberFormat="1" applyFont="1" applyBorder="1" applyAlignment="1">
      <alignment horizontal="right" vertical="top"/>
    </xf>
    <xf numFmtId="49" fontId="5" fillId="0" borderId="16" xfId="0" applyNumberFormat="1" applyFont="1" applyBorder="1" applyAlignment="1">
      <alignment horizontal="right" vertical="top"/>
    </xf>
    <xf numFmtId="49" fontId="5" fillId="0" borderId="16" xfId="0" applyNumberFormat="1" applyFont="1" applyBorder="1" applyAlignment="1">
      <alignment horizontal="right" vertical="center"/>
    </xf>
    <xf numFmtId="49" fontId="5" fillId="0" borderId="6" xfId="0" applyNumberFormat="1" applyFont="1" applyBorder="1" applyAlignment="1">
      <alignment horizontal="right" vertical="center"/>
    </xf>
    <xf numFmtId="49" fontId="5" fillId="0" borderId="16" xfId="0" applyNumberFormat="1" applyFont="1" applyBorder="1" applyAlignment="1">
      <alignment horizontal="right" vertical="center" wrapText="1"/>
    </xf>
    <xf numFmtId="49" fontId="5" fillId="0" borderId="1" xfId="0" applyNumberFormat="1" applyFont="1" applyBorder="1" applyAlignment="1">
      <alignment horizontal="right" vertical="center" wrapText="1"/>
    </xf>
    <xf numFmtId="49" fontId="5" fillId="0" borderId="6" xfId="0" applyNumberFormat="1" applyFont="1" applyBorder="1" applyAlignment="1">
      <alignment horizontal="right" vertical="center" wrapText="1"/>
    </xf>
    <xf numFmtId="49" fontId="5" fillId="0" borderId="15" xfId="0" applyNumberFormat="1" applyFont="1" applyBorder="1" applyAlignment="1">
      <alignment horizontal="right" vertical="center" wrapText="1"/>
    </xf>
    <xf numFmtId="49" fontId="5" fillId="0" borderId="15" xfId="0" applyNumberFormat="1" applyFont="1" applyBorder="1" applyAlignment="1">
      <alignment horizontal="right" vertical="center"/>
    </xf>
    <xf numFmtId="49" fontId="42" fillId="0" borderId="16" xfId="0" applyNumberFormat="1" applyFont="1" applyBorder="1" applyAlignment="1">
      <alignment horizontal="center" vertical="center"/>
    </xf>
    <xf numFmtId="0" fontId="13" fillId="5" borderId="0" xfId="0" applyFont="1" applyFill="1" applyAlignment="1">
      <alignment horizontal="center"/>
    </xf>
    <xf numFmtId="0" fontId="13" fillId="5" borderId="1" xfId="0" applyFont="1" applyFill="1" applyBorder="1" applyAlignment="1">
      <alignment horizontal="center" vertical="center"/>
    </xf>
    <xf numFmtId="0" fontId="28" fillId="5" borderId="0" xfId="0" applyFont="1" applyFill="1" applyAlignment="1">
      <alignment horizontal="left" vertical="top"/>
    </xf>
    <xf numFmtId="0" fontId="13" fillId="5" borderId="0" xfId="0" applyFont="1" applyFill="1" applyAlignment="1">
      <alignment horizontal="left"/>
    </xf>
    <xf numFmtId="0" fontId="7" fillId="2" borderId="72" xfId="0" applyFont="1" applyFill="1" applyBorder="1" applyAlignment="1">
      <alignment horizontal="center" vertical="center"/>
    </xf>
    <xf numFmtId="0" fontId="7" fillId="2" borderId="73" xfId="0" applyFont="1" applyFill="1" applyBorder="1" applyAlignment="1">
      <alignment horizontal="center" vertical="center"/>
    </xf>
    <xf numFmtId="0" fontId="26" fillId="2" borderId="73" xfId="0" applyFont="1" applyFill="1" applyBorder="1" applyAlignment="1">
      <alignment horizontal="center" vertical="center" shrinkToFit="1"/>
    </xf>
    <xf numFmtId="0" fontId="21" fillId="3" borderId="73" xfId="0" applyFont="1" applyFill="1" applyBorder="1" applyAlignment="1">
      <alignment horizontal="center" vertical="center" shrinkToFit="1"/>
    </xf>
    <xf numFmtId="0" fontId="31" fillId="0" borderId="2" xfId="0" applyFont="1" applyBorder="1" applyAlignment="1">
      <alignment horizontal="right" vertical="center" shrinkToFit="1"/>
    </xf>
    <xf numFmtId="0" fontId="31" fillId="0" borderId="4" xfId="0" applyFont="1" applyBorder="1" applyAlignment="1">
      <alignment horizontal="left" vertical="center" shrinkToFit="1"/>
    </xf>
    <xf numFmtId="0" fontId="31" fillId="0" borderId="1" xfId="0" applyFont="1" applyBorder="1" applyAlignment="1">
      <alignment horizontal="center" shrinkToFit="1"/>
    </xf>
    <xf numFmtId="0" fontId="16" fillId="0" borderId="1" xfId="0" applyFont="1" applyBorder="1" applyAlignment="1">
      <alignment horizontal="center" vertical="center" shrinkToFit="1"/>
    </xf>
    <xf numFmtId="0" fontId="17" fillId="0" borderId="1" xfId="0" applyFont="1" applyBorder="1" applyAlignment="1">
      <alignment horizontal="center" vertical="center" shrinkToFit="1"/>
    </xf>
    <xf numFmtId="0" fontId="5" fillId="0" borderId="3" xfId="0" applyFont="1" applyBorder="1" applyAlignment="1">
      <alignment horizontal="center" vertical="center" shrinkToFit="1"/>
    </xf>
    <xf numFmtId="176" fontId="16" fillId="0" borderId="1" xfId="0" applyNumberFormat="1" applyFont="1" applyBorder="1" applyAlignment="1">
      <alignment horizontal="center" vertical="center" shrinkToFit="1"/>
    </xf>
    <xf numFmtId="180" fontId="16" fillId="0" borderId="1" xfId="0" applyNumberFormat="1" applyFont="1" applyBorder="1" applyAlignment="1">
      <alignment horizontal="right" vertical="center" shrinkToFit="1"/>
    </xf>
    <xf numFmtId="0" fontId="16" fillId="0" borderId="2" xfId="0" applyFont="1" applyBorder="1" applyAlignment="1">
      <alignment horizontal="center" vertical="center" shrinkToFit="1"/>
    </xf>
    <xf numFmtId="0" fontId="16" fillId="0" borderId="75" xfId="0" applyFont="1" applyBorder="1" applyAlignment="1">
      <alignment horizontal="center" vertical="center" shrinkToFit="1"/>
    </xf>
    <xf numFmtId="0" fontId="16" fillId="0" borderId="74" xfId="0" applyFont="1" applyBorder="1" applyAlignment="1">
      <alignment horizontal="center" vertical="center" shrinkToFit="1"/>
    </xf>
    <xf numFmtId="0" fontId="27" fillId="3" borderId="72" xfId="0" applyFont="1" applyFill="1" applyBorder="1" applyAlignment="1">
      <alignment horizontal="center" vertical="center"/>
    </xf>
    <xf numFmtId="0" fontId="27" fillId="3" borderId="73" xfId="0" applyFont="1" applyFill="1" applyBorder="1" applyAlignment="1">
      <alignment horizontal="center" vertical="center"/>
    </xf>
    <xf numFmtId="0" fontId="28" fillId="0" borderId="3" xfId="0" applyFont="1" applyBorder="1" applyAlignment="1">
      <alignment horizontal="center" vertical="center" shrinkToFit="1"/>
    </xf>
    <xf numFmtId="0" fontId="16" fillId="0" borderId="2" xfId="0" applyFont="1" applyBorder="1" applyAlignment="1">
      <alignment horizontal="right" vertical="center" shrinkToFit="1"/>
    </xf>
    <xf numFmtId="0" fontId="16" fillId="0" borderId="4" xfId="0" applyFont="1" applyBorder="1" applyAlignment="1">
      <alignment horizontal="left" vertical="center" shrinkToFit="1"/>
    </xf>
    <xf numFmtId="3" fontId="16" fillId="0" borderId="1" xfId="0" applyNumberFormat="1" applyFont="1" applyBorder="1" applyAlignment="1">
      <alignment horizontal="center" vertical="center" shrinkToFit="1"/>
    </xf>
    <xf numFmtId="0" fontId="16" fillId="0" borderId="1" xfId="0" applyFont="1" applyBorder="1" applyAlignment="1">
      <alignment horizontal="center" vertical="center"/>
    </xf>
    <xf numFmtId="0" fontId="16" fillId="0" borderId="2" xfId="0" applyFont="1" applyBorder="1" applyAlignment="1">
      <alignment horizontal="right" vertical="center"/>
    </xf>
    <xf numFmtId="0" fontId="16" fillId="0" borderId="4" xfId="0" applyFont="1" applyBorder="1" applyAlignment="1">
      <alignment horizontal="left" vertical="center"/>
    </xf>
    <xf numFmtId="0" fontId="27" fillId="3" borderId="72" xfId="0" applyFont="1" applyFill="1" applyBorder="1" applyAlignment="1">
      <alignment horizontal="center" vertical="center" shrinkToFit="1"/>
    </xf>
    <xf numFmtId="0" fontId="18" fillId="0" borderId="1" xfId="0" applyFont="1" applyBorder="1" applyAlignment="1">
      <alignment horizontal="center" vertical="center" shrinkToFit="1"/>
    </xf>
    <xf numFmtId="185" fontId="16" fillId="0" borderId="1" xfId="0" applyNumberFormat="1" applyFont="1" applyBorder="1" applyAlignment="1">
      <alignment horizontal="center" vertical="center" shrinkToFit="1"/>
    </xf>
    <xf numFmtId="0" fontId="56" fillId="0" borderId="0" xfId="0" applyFont="1" applyAlignment="1"/>
    <xf numFmtId="38" fontId="57" fillId="0" borderId="26" xfId="1" applyFont="1" applyFill="1" applyBorder="1" applyAlignment="1">
      <alignment horizontal="center" vertical="center"/>
    </xf>
    <xf numFmtId="0" fontId="57" fillId="0" borderId="78" xfId="0" applyFont="1" applyBorder="1" applyAlignment="1">
      <alignment horizontal="right" vertical="center"/>
    </xf>
    <xf numFmtId="0" fontId="57" fillId="0" borderId="76" xfId="0" applyFont="1" applyBorder="1" applyAlignment="1">
      <alignment horizontal="left" vertical="center"/>
    </xf>
    <xf numFmtId="0" fontId="57" fillId="0" borderId="26" xfId="0" applyFont="1" applyBorder="1" applyAlignment="1">
      <alignment horizontal="center" vertical="center"/>
    </xf>
    <xf numFmtId="0" fontId="60" fillId="0" borderId="0" xfId="0" applyFont="1" applyAlignment="1"/>
    <xf numFmtId="0" fontId="60" fillId="0" borderId="28" xfId="0" applyFont="1" applyBorder="1" applyAlignment="1"/>
    <xf numFmtId="0" fontId="57" fillId="0" borderId="0" xfId="0" applyFont="1" applyAlignment="1"/>
    <xf numFmtId="0" fontId="57" fillId="0" borderId="0" xfId="0" applyFont="1" applyAlignment="1">
      <alignment horizontal="center"/>
    </xf>
    <xf numFmtId="0" fontId="58" fillId="0" borderId="0" xfId="0" applyFont="1" applyAlignment="1"/>
    <xf numFmtId="0" fontId="57" fillId="0" borderId="26" xfId="0" applyFont="1" applyBorder="1" applyAlignment="1"/>
    <xf numFmtId="0" fontId="57" fillId="0" borderId="0" xfId="0" applyFont="1" applyAlignment="1">
      <alignment horizontal="right"/>
    </xf>
    <xf numFmtId="0" fontId="57" fillId="0" borderId="0" xfId="0" applyFont="1" applyAlignment="1">
      <alignment horizontal="left"/>
    </xf>
    <xf numFmtId="0" fontId="57" fillId="0" borderId="77" xfId="0" applyFont="1" applyBorder="1" applyAlignment="1">
      <alignment horizontal="center"/>
    </xf>
    <xf numFmtId="0" fontId="57" fillId="0" borderId="77" xfId="0" applyFont="1" applyBorder="1" applyAlignment="1" applyProtection="1">
      <alignment horizontal="center" wrapText="1"/>
      <protection locked="0"/>
    </xf>
    <xf numFmtId="0" fontId="57" fillId="0" borderId="77" xfId="0" applyFont="1" applyBorder="1" applyAlignment="1" applyProtection="1">
      <alignment horizontal="center"/>
      <protection locked="0"/>
    </xf>
    <xf numFmtId="0" fontId="57" fillId="0" borderId="77" xfId="0" applyFont="1" applyBorder="1" applyAlignment="1">
      <alignment horizontal="left"/>
    </xf>
    <xf numFmtId="0" fontId="57" fillId="0" borderId="0" xfId="0" applyFont="1" applyAlignment="1" applyProtection="1">
      <protection locked="0"/>
    </xf>
    <xf numFmtId="0" fontId="57" fillId="0" borderId="0" xfId="0" applyFont="1" applyAlignment="1" applyProtection="1">
      <alignment horizontal="left"/>
      <protection locked="0"/>
    </xf>
    <xf numFmtId="0" fontId="57" fillId="0" borderId="76" xfId="0" applyFont="1" applyBorder="1">
      <alignment vertical="center"/>
    </xf>
    <xf numFmtId="0" fontId="55" fillId="0" borderId="0" xfId="0" applyFont="1" applyAlignment="1"/>
    <xf numFmtId="0" fontId="60" fillId="0" borderId="0" xfId="0" applyFont="1" applyAlignment="1">
      <alignment horizontal="right"/>
    </xf>
    <xf numFmtId="0" fontId="64" fillId="0" borderId="0" xfId="0" applyFont="1" applyAlignment="1">
      <alignment horizontal="center"/>
    </xf>
    <xf numFmtId="0" fontId="57" fillId="0" borderId="26" xfId="0" applyFont="1" applyBorder="1" applyAlignment="1" applyProtection="1">
      <protection locked="0"/>
    </xf>
    <xf numFmtId="0" fontId="64" fillId="0" borderId="77" xfId="0" applyFont="1" applyBorder="1" applyAlignment="1"/>
    <xf numFmtId="0" fontId="64" fillId="0" borderId="0" xfId="0" applyFont="1" applyAlignment="1"/>
    <xf numFmtId="0" fontId="57" fillId="0" borderId="77" xfId="0" applyFont="1" applyBorder="1" applyAlignment="1"/>
    <xf numFmtId="0" fontId="57" fillId="0" borderId="78" xfId="0" applyFont="1" applyBorder="1" applyProtection="1">
      <alignment vertical="center"/>
      <protection locked="0"/>
    </xf>
    <xf numFmtId="0" fontId="57" fillId="0" borderId="76" xfId="0" applyFont="1" applyBorder="1" applyProtection="1">
      <alignment vertical="center"/>
      <protection locked="0"/>
    </xf>
    <xf numFmtId="0" fontId="57" fillId="0" borderId="79" xfId="0" applyFont="1" applyBorder="1" applyProtection="1">
      <alignment vertical="center"/>
      <protection locked="0"/>
    </xf>
    <xf numFmtId="0" fontId="56" fillId="0" borderId="0" xfId="0" applyFont="1">
      <alignment vertical="center"/>
    </xf>
    <xf numFmtId="0" fontId="56" fillId="0" borderId="27" xfId="0" applyFont="1" applyBorder="1" applyAlignment="1"/>
    <xf numFmtId="0" fontId="56" fillId="0" borderId="38" xfId="0" applyFont="1" applyBorder="1" applyAlignment="1">
      <alignment horizontal="center"/>
    </xf>
    <xf numFmtId="0" fontId="66" fillId="0" borderId="28" xfId="0" applyFont="1" applyBorder="1" applyAlignment="1">
      <alignment horizontal="center"/>
    </xf>
    <xf numFmtId="0" fontId="56" fillId="0" borderId="0" xfId="0" applyFont="1" applyAlignment="1">
      <alignment horizontal="center"/>
    </xf>
    <xf numFmtId="0" fontId="0" fillId="0" borderId="0" xfId="0" applyAlignment="1"/>
    <xf numFmtId="20" fontId="0" fillId="0" borderId="0" xfId="0" applyNumberFormat="1" applyAlignment="1"/>
    <xf numFmtId="0" fontId="67" fillId="0" borderId="0" xfId="0" applyFont="1" applyAlignment="1"/>
    <xf numFmtId="0" fontId="60" fillId="0" borderId="0" xfId="0" applyFont="1">
      <alignment vertical="center"/>
    </xf>
    <xf numFmtId="0" fontId="65" fillId="0" borderId="0" xfId="0" applyFont="1">
      <alignment vertical="center"/>
    </xf>
    <xf numFmtId="0" fontId="71" fillId="0" borderId="0" xfId="0" applyFont="1">
      <alignment vertical="center"/>
    </xf>
    <xf numFmtId="0" fontId="71" fillId="0" borderId="0" xfId="0" applyFont="1" applyAlignment="1">
      <alignment horizontal="center" vertical="center"/>
    </xf>
    <xf numFmtId="0" fontId="71" fillId="0" borderId="0" xfId="0" applyFont="1" applyAlignment="1">
      <alignment vertical="center" shrinkToFit="1"/>
    </xf>
    <xf numFmtId="0" fontId="71" fillId="0" borderId="100" xfId="0" applyFont="1" applyBorder="1" applyAlignment="1">
      <alignment horizontal="left" vertical="center"/>
    </xf>
    <xf numFmtId="0" fontId="71" fillId="0" borderId="106" xfId="0" applyFont="1" applyBorder="1" applyAlignment="1">
      <alignment horizontal="left" vertical="center"/>
    </xf>
    <xf numFmtId="0" fontId="72" fillId="0" borderId="107" xfId="0" applyFont="1" applyBorder="1" applyAlignment="1">
      <alignment horizontal="center" vertical="center"/>
    </xf>
    <xf numFmtId="0" fontId="72" fillId="0" borderId="93" xfId="0" applyFont="1" applyBorder="1" applyAlignment="1">
      <alignment horizontal="center" vertical="center"/>
    </xf>
    <xf numFmtId="0" fontId="72" fillId="0" borderId="90" xfId="0" applyFont="1" applyBorder="1" applyAlignment="1">
      <alignment horizontal="center" vertical="center"/>
    </xf>
    <xf numFmtId="0" fontId="72" fillId="0" borderId="91" xfId="0" applyFont="1" applyBorder="1" applyAlignment="1">
      <alignment horizontal="center" vertical="center"/>
    </xf>
    <xf numFmtId="0" fontId="72" fillId="0" borderId="92" xfId="0" applyFont="1" applyBorder="1" applyAlignment="1">
      <alignment horizontal="center" vertical="center"/>
    </xf>
    <xf numFmtId="0" fontId="72" fillId="0" borderId="105" xfId="0" applyFont="1" applyBorder="1" applyAlignment="1">
      <alignment horizontal="center" vertical="center"/>
    </xf>
    <xf numFmtId="0" fontId="72" fillId="0" borderId="104" xfId="0" applyFont="1" applyBorder="1" applyAlignment="1">
      <alignment horizontal="center" vertical="center"/>
    </xf>
    <xf numFmtId="0" fontId="72" fillId="0" borderId="102" xfId="0" applyFont="1" applyBorder="1" applyAlignment="1">
      <alignment horizontal="center" vertical="center"/>
    </xf>
    <xf numFmtId="0" fontId="72" fillId="0" borderId="103" xfId="0" applyFont="1" applyBorder="1" applyAlignment="1">
      <alignment horizontal="center" vertical="center"/>
    </xf>
    <xf numFmtId="0" fontId="71" fillId="0" borderId="108" xfId="0" applyFont="1" applyBorder="1" applyAlignment="1">
      <alignment horizontal="right" vertical="center"/>
    </xf>
    <xf numFmtId="0" fontId="71" fillId="0" borderId="84" xfId="0" applyFont="1" applyBorder="1" applyAlignment="1">
      <alignment horizontal="center" vertical="center" textRotation="255" shrinkToFit="1"/>
    </xf>
    <xf numFmtId="0" fontId="71" fillId="0" borderId="88" xfId="0" applyFont="1" applyBorder="1" applyAlignment="1">
      <alignment horizontal="center" vertical="center" textRotation="255" shrinkToFit="1"/>
    </xf>
    <xf numFmtId="0" fontId="72" fillId="0" borderId="109" xfId="0" applyFont="1" applyBorder="1" applyAlignment="1">
      <alignment horizontal="center" vertical="center"/>
    </xf>
    <xf numFmtId="0" fontId="71" fillId="0" borderId="111" xfId="0" applyFont="1" applyBorder="1" applyAlignment="1">
      <alignment horizontal="left" vertical="center"/>
    </xf>
    <xf numFmtId="0" fontId="72" fillId="0" borderId="112" xfId="0" applyFont="1" applyBorder="1" applyAlignment="1">
      <alignment horizontal="center" vertical="center"/>
    </xf>
    <xf numFmtId="0" fontId="72" fillId="0" borderId="113" xfId="0" applyFont="1" applyBorder="1" applyAlignment="1">
      <alignment horizontal="center" vertical="center"/>
    </xf>
    <xf numFmtId="0" fontId="72" fillId="0" borderId="114" xfId="0" applyFont="1" applyBorder="1" applyAlignment="1">
      <alignment horizontal="right" vertical="center"/>
    </xf>
    <xf numFmtId="0" fontId="72" fillId="0" borderId="115" xfId="0" applyFont="1" applyBorder="1" applyAlignment="1">
      <alignment horizontal="center" vertical="center"/>
    </xf>
    <xf numFmtId="0" fontId="72" fillId="0" borderId="116" xfId="0" applyFont="1" applyBorder="1" applyAlignment="1">
      <alignment horizontal="center" vertical="center"/>
    </xf>
    <xf numFmtId="0" fontId="72" fillId="0" borderId="114" xfId="0" applyFont="1" applyBorder="1" applyAlignment="1">
      <alignment horizontal="center" vertical="center"/>
    </xf>
    <xf numFmtId="0" fontId="72" fillId="0" borderId="117" xfId="0" applyFont="1" applyBorder="1" applyAlignment="1">
      <alignment horizontal="center" vertical="center"/>
    </xf>
    <xf numFmtId="0" fontId="72" fillId="0" borderId="0" xfId="0" applyFont="1" applyAlignment="1">
      <alignment horizontal="center" vertical="center"/>
    </xf>
    <xf numFmtId="0" fontId="71" fillId="0" borderId="118" xfId="0" applyFont="1" applyBorder="1">
      <alignment vertical="center"/>
    </xf>
    <xf numFmtId="0" fontId="71" fillId="0" borderId="76" xfId="0" applyFont="1" applyBorder="1">
      <alignment vertical="center"/>
    </xf>
    <xf numFmtId="0" fontId="71" fillId="0" borderId="119" xfId="0" applyFont="1" applyBorder="1">
      <alignment vertical="center"/>
    </xf>
    <xf numFmtId="0" fontId="37" fillId="0" borderId="0" xfId="0" applyFont="1" applyAlignment="1">
      <alignment horizontal="center" vertical="center"/>
    </xf>
    <xf numFmtId="0" fontId="5" fillId="0" borderId="122" xfId="0" applyFont="1" applyBorder="1" applyAlignment="1">
      <alignment wrapText="1"/>
    </xf>
    <xf numFmtId="0" fontId="5" fillId="0" borderId="122" xfId="0" applyFont="1" applyBorder="1" applyAlignment="1"/>
    <xf numFmtId="0" fontId="5" fillId="0" borderId="122" xfId="0" applyFont="1" applyBorder="1" applyAlignment="1">
      <alignment horizontal="left" wrapText="1" indent="3"/>
    </xf>
    <xf numFmtId="0" fontId="51" fillId="2" borderId="0" xfId="0" applyFont="1" applyFill="1" applyAlignment="1">
      <alignment horizontal="left" vertical="center"/>
    </xf>
    <xf numFmtId="0" fontId="5" fillId="8" borderId="46" xfId="0" applyFont="1" applyFill="1" applyBorder="1">
      <alignment vertical="center"/>
    </xf>
    <xf numFmtId="0" fontId="5" fillId="8" borderId="47" xfId="0" applyFont="1" applyFill="1" applyBorder="1">
      <alignment vertical="center"/>
    </xf>
    <xf numFmtId="0" fontId="5" fillId="8" borderId="48" xfId="0" applyFont="1" applyFill="1" applyBorder="1">
      <alignment vertical="center"/>
    </xf>
    <xf numFmtId="0" fontId="5" fillId="8" borderId="49" xfId="0" applyFont="1" applyFill="1" applyBorder="1">
      <alignment vertical="center"/>
    </xf>
    <xf numFmtId="0" fontId="11" fillId="8" borderId="50" xfId="0" applyFont="1" applyFill="1" applyBorder="1">
      <alignment vertical="center"/>
    </xf>
    <xf numFmtId="0" fontId="11" fillId="8" borderId="0" xfId="0" applyFont="1" applyFill="1" applyAlignment="1">
      <alignment horizontal="left" vertical="center" indent="1"/>
    </xf>
    <xf numFmtId="0" fontId="13" fillId="8" borderId="0" xfId="0" applyFont="1" applyFill="1" applyAlignment="1">
      <alignment horizontal="left" vertical="center" wrapText="1"/>
    </xf>
    <xf numFmtId="0" fontId="5" fillId="8" borderId="0" xfId="0" applyFont="1" applyFill="1" applyAlignment="1">
      <alignment horizontal="left" vertical="top" wrapText="1"/>
    </xf>
    <xf numFmtId="0" fontId="5" fillId="8" borderId="51" xfId="0" applyFont="1" applyFill="1" applyBorder="1">
      <alignment vertical="center"/>
    </xf>
    <xf numFmtId="0" fontId="11" fillId="8" borderId="52" xfId="0" applyFont="1" applyFill="1" applyBorder="1">
      <alignment vertical="center"/>
    </xf>
    <xf numFmtId="0" fontId="11" fillId="8" borderId="53" xfId="0" applyFont="1" applyFill="1" applyBorder="1">
      <alignment vertical="center"/>
    </xf>
    <xf numFmtId="49" fontId="5" fillId="0" borderId="9" xfId="0" applyNumberFormat="1" applyFont="1" applyBorder="1" applyAlignment="1">
      <alignment horizontal="right" vertical="center" wrapText="1"/>
    </xf>
    <xf numFmtId="49" fontId="5" fillId="0" borderId="2" xfId="0" applyNumberFormat="1" applyFont="1" applyBorder="1" applyAlignment="1">
      <alignment horizontal="right" vertical="center" wrapText="1"/>
    </xf>
    <xf numFmtId="49" fontId="5" fillId="0" borderId="7" xfId="0" applyNumberFormat="1" applyFont="1" applyBorder="1" applyAlignment="1">
      <alignment horizontal="right" vertical="center" wrapText="1"/>
    </xf>
    <xf numFmtId="49" fontId="5" fillId="0" borderId="13" xfId="0" applyNumberFormat="1" applyFont="1" applyBorder="1" applyAlignment="1">
      <alignment horizontal="right" vertical="center" wrapText="1"/>
    </xf>
    <xf numFmtId="0" fontId="5" fillId="0" borderId="5" xfId="0" applyFont="1" applyBorder="1" applyAlignment="1">
      <alignment horizontal="left" vertical="center" wrapText="1"/>
    </xf>
    <xf numFmtId="0" fontId="79" fillId="0" borderId="10" xfId="0" applyFont="1" applyBorder="1" applyAlignment="1">
      <alignment vertical="center" wrapText="1"/>
    </xf>
    <xf numFmtId="0" fontId="31" fillId="0" borderId="10" xfId="0" applyFont="1" applyBorder="1" applyAlignment="1">
      <alignment vertical="center" wrapText="1"/>
    </xf>
    <xf numFmtId="0" fontId="5" fillId="9" borderId="46" xfId="0" applyFont="1" applyFill="1" applyBorder="1">
      <alignment vertical="center"/>
    </xf>
    <xf numFmtId="0" fontId="11" fillId="9" borderId="47" xfId="0" applyFont="1" applyFill="1" applyBorder="1">
      <alignment vertical="center"/>
    </xf>
    <xf numFmtId="0" fontId="11" fillId="9" borderId="48" xfId="0" applyFont="1" applyFill="1" applyBorder="1">
      <alignment vertical="center"/>
    </xf>
    <xf numFmtId="0" fontId="5" fillId="9" borderId="49" xfId="0" applyFont="1" applyFill="1" applyBorder="1">
      <alignment vertical="center"/>
    </xf>
    <xf numFmtId="0" fontId="5" fillId="9" borderId="50" xfId="0" applyFont="1" applyFill="1" applyBorder="1">
      <alignment vertical="center"/>
    </xf>
    <xf numFmtId="0" fontId="11" fillId="9" borderId="0" xfId="0" applyFont="1" applyFill="1" applyAlignment="1">
      <alignment horizontal="left" vertical="center"/>
    </xf>
    <xf numFmtId="0" fontId="13" fillId="9" borderId="50" xfId="0" applyFont="1" applyFill="1" applyBorder="1" applyAlignment="1">
      <alignment horizontal="left" vertical="center" wrapText="1"/>
    </xf>
    <xf numFmtId="0" fontId="13" fillId="9" borderId="50" xfId="0" applyFont="1" applyFill="1" applyBorder="1" applyAlignment="1">
      <alignment horizontal="left" vertical="center"/>
    </xf>
    <xf numFmtId="0" fontId="48" fillId="9" borderId="0" xfId="0" applyFont="1" applyFill="1" applyAlignment="1">
      <alignment horizontal="left" vertical="center" indent="1"/>
    </xf>
    <xf numFmtId="0" fontId="5" fillId="9" borderId="0" xfId="0" applyFont="1" applyFill="1" applyAlignment="1">
      <alignment horizontal="left" vertical="top" wrapText="1"/>
    </xf>
    <xf numFmtId="0" fontId="5" fillId="9" borderId="66" xfId="0" applyFont="1" applyFill="1" applyBorder="1">
      <alignment vertical="center"/>
    </xf>
    <xf numFmtId="0" fontId="13" fillId="9" borderId="67" xfId="2" applyFont="1" applyFill="1" applyBorder="1" applyAlignment="1">
      <alignment vertical="center"/>
    </xf>
    <xf numFmtId="0" fontId="13" fillId="9" borderId="68" xfId="2" applyFont="1" applyFill="1" applyBorder="1" applyAlignment="1">
      <alignment vertical="center"/>
    </xf>
    <xf numFmtId="0" fontId="51" fillId="2" borderId="0" xfId="0" applyFont="1" applyFill="1" applyAlignment="1">
      <alignment horizontal="center" vertical="center" shrinkToFit="1"/>
    </xf>
    <xf numFmtId="0" fontId="5" fillId="10" borderId="49" xfId="0" applyFont="1" applyFill="1" applyBorder="1">
      <alignment vertical="center"/>
    </xf>
    <xf numFmtId="0" fontId="13" fillId="10" borderId="50" xfId="0" applyFont="1" applyFill="1" applyBorder="1" applyAlignment="1">
      <alignment horizontal="left" vertical="center" wrapText="1"/>
    </xf>
    <xf numFmtId="0" fontId="5" fillId="10" borderId="0" xfId="0" applyFont="1" applyFill="1" applyAlignment="1">
      <alignment horizontal="left" vertical="top" wrapText="1"/>
    </xf>
    <xf numFmtId="0" fontId="5" fillId="10" borderId="51" xfId="0" applyFont="1" applyFill="1" applyBorder="1">
      <alignment vertical="center"/>
    </xf>
    <xf numFmtId="0" fontId="5" fillId="10" borderId="52" xfId="0" applyFont="1" applyFill="1" applyBorder="1">
      <alignment vertical="center"/>
    </xf>
    <xf numFmtId="0" fontId="5" fillId="10" borderId="53" xfId="0" applyFont="1" applyFill="1" applyBorder="1">
      <alignment vertical="center"/>
    </xf>
    <xf numFmtId="0" fontId="36" fillId="0" borderId="0" xfId="0" applyFont="1" applyAlignment="1">
      <alignment horizontal="left" vertical="top"/>
    </xf>
    <xf numFmtId="0" fontId="71" fillId="0" borderId="24" xfId="0" applyFont="1" applyBorder="1">
      <alignment vertical="center"/>
    </xf>
    <xf numFmtId="0" fontId="72" fillId="0" borderId="124" xfId="0" applyFont="1" applyBorder="1" applyAlignment="1">
      <alignment horizontal="right" vertical="center"/>
    </xf>
    <xf numFmtId="0" fontId="72" fillId="0" borderId="124" xfId="0" applyFont="1" applyBorder="1" applyAlignment="1">
      <alignment horizontal="center" vertical="center"/>
    </xf>
    <xf numFmtId="0" fontId="72" fillId="0" borderId="125" xfId="0" applyFont="1" applyBorder="1" applyAlignment="1">
      <alignment horizontal="center" vertical="center"/>
    </xf>
    <xf numFmtId="0" fontId="72" fillId="0" borderId="126" xfId="0" applyFont="1" applyBorder="1" applyAlignment="1">
      <alignment horizontal="right" vertical="center"/>
    </xf>
    <xf numFmtId="0" fontId="72" fillId="0" borderId="126" xfId="0" applyFont="1" applyBorder="1" applyAlignment="1">
      <alignment horizontal="center" vertical="center"/>
    </xf>
    <xf numFmtId="0" fontId="72" fillId="0" borderId="127" xfId="0" applyFont="1" applyBorder="1" applyAlignment="1">
      <alignment horizontal="center" vertical="center"/>
    </xf>
    <xf numFmtId="0" fontId="74" fillId="0" borderId="110" xfId="0" applyFont="1" applyBorder="1" applyAlignment="1">
      <alignment horizontal="center" vertical="center"/>
    </xf>
    <xf numFmtId="0" fontId="74" fillId="0" borderId="99" xfId="0" applyFont="1" applyBorder="1" applyAlignment="1">
      <alignment horizontal="center" vertical="center"/>
    </xf>
    <xf numFmtId="0" fontId="74" fillId="0" borderId="101" xfId="0" applyFont="1" applyBorder="1" applyAlignment="1">
      <alignment horizontal="center" vertical="center"/>
    </xf>
    <xf numFmtId="0" fontId="9" fillId="0" borderId="0" xfId="0" applyFont="1" applyAlignment="1">
      <alignment horizontal="center" vertical="center"/>
    </xf>
    <xf numFmtId="0" fontId="50" fillId="0" borderId="7" xfId="0" applyFont="1" applyBorder="1" applyAlignment="1">
      <alignment wrapText="1"/>
    </xf>
    <xf numFmtId="0" fontId="50" fillId="0" borderId="8" xfId="0" applyFont="1" applyBorder="1" applyAlignment="1">
      <alignment wrapText="1"/>
    </xf>
    <xf numFmtId="0" fontId="50" fillId="0" borderId="5" xfId="0" applyFont="1" applyBorder="1" applyAlignment="1">
      <alignment wrapText="1"/>
    </xf>
    <xf numFmtId="0" fontId="50" fillId="0" borderId="9" xfId="0" applyFont="1" applyBorder="1" applyAlignment="1">
      <alignment vertical="center" wrapText="1"/>
    </xf>
    <xf numFmtId="0" fontId="50" fillId="0" borderId="0" xfId="0" applyFont="1" applyAlignment="1">
      <alignment vertical="center" wrapText="1"/>
    </xf>
    <xf numFmtId="0" fontId="50" fillId="0" borderId="10" xfId="0" applyFont="1" applyBorder="1" applyAlignment="1">
      <alignment vertical="center" wrapText="1"/>
    </xf>
    <xf numFmtId="0" fontId="50" fillId="0" borderId="13" xfId="0" applyFont="1" applyBorder="1" applyAlignment="1">
      <alignment vertical="top" wrapText="1"/>
    </xf>
    <xf numFmtId="0" fontId="50" fillId="0" borderId="17" xfId="0" applyFont="1" applyBorder="1" applyAlignment="1">
      <alignment vertical="top" wrapText="1"/>
    </xf>
    <xf numFmtId="0" fontId="50" fillId="0" borderId="14" xfId="0" applyFont="1" applyBorder="1" applyAlignment="1">
      <alignment vertical="top" wrapText="1"/>
    </xf>
    <xf numFmtId="0" fontId="7" fillId="2" borderId="123" xfId="0" applyFont="1" applyFill="1" applyBorder="1" applyAlignment="1">
      <alignment horizontal="center" vertical="center" wrapText="1"/>
    </xf>
    <xf numFmtId="0" fontId="7" fillId="2" borderId="5" xfId="0" applyFont="1" applyFill="1" applyBorder="1" applyAlignment="1">
      <alignment horizontal="center" vertical="center" wrapText="1"/>
    </xf>
    <xf numFmtId="0" fontId="5" fillId="0" borderId="1" xfId="0" applyFont="1" applyBorder="1">
      <alignment vertical="center"/>
    </xf>
    <xf numFmtId="0" fontId="5" fillId="0" borderId="1" xfId="0" applyFont="1" applyBorder="1" applyAlignment="1">
      <alignment horizontal="center" vertical="center" textRotation="255"/>
    </xf>
    <xf numFmtId="0" fontId="5" fillId="0" borderId="1" xfId="0" applyFont="1" applyBorder="1" applyAlignment="1">
      <alignment horizontal="center" vertical="center"/>
    </xf>
    <xf numFmtId="0" fontId="5" fillId="0" borderId="2" xfId="0" applyFont="1" applyBorder="1" applyAlignment="1">
      <alignment horizontal="center" vertical="center"/>
    </xf>
    <xf numFmtId="0" fontId="5" fillId="0" borderId="3" xfId="0" applyFont="1" applyBorder="1" applyAlignment="1">
      <alignment horizontal="center" vertical="center"/>
    </xf>
    <xf numFmtId="0" fontId="5" fillId="0" borderId="4" xfId="0" applyFont="1" applyBorder="1" applyAlignment="1">
      <alignment horizontal="center" vertical="center"/>
    </xf>
    <xf numFmtId="0" fontId="43" fillId="0" borderId="60" xfId="0" applyFont="1" applyBorder="1" applyAlignment="1">
      <alignment horizontal="left" vertical="center" textRotation="255"/>
    </xf>
    <xf numFmtId="0" fontId="43" fillId="0" borderId="61" xfId="0" applyFont="1" applyBorder="1" applyAlignment="1">
      <alignment horizontal="right" vertical="center" textRotation="255"/>
    </xf>
    <xf numFmtId="0" fontId="2" fillId="0" borderId="0" xfId="0" applyFont="1" applyAlignment="1">
      <alignment horizontal="left" vertical="center"/>
    </xf>
    <xf numFmtId="0" fontId="4" fillId="0" borderId="0" xfId="0" applyFont="1" applyAlignment="1">
      <alignment horizontal="center" vertical="top" wrapText="1"/>
    </xf>
    <xf numFmtId="0" fontId="4" fillId="0" borderId="0" xfId="0" applyFont="1" applyAlignment="1">
      <alignment horizontal="center" vertical="top"/>
    </xf>
    <xf numFmtId="0" fontId="4" fillId="0" borderId="52" xfId="0" applyFont="1" applyBorder="1" applyAlignment="1">
      <alignment horizontal="center" vertical="top"/>
    </xf>
    <xf numFmtId="0" fontId="5" fillId="0" borderId="59" xfId="0" applyFont="1" applyBorder="1" applyAlignment="1">
      <alignment horizontal="center"/>
    </xf>
    <xf numFmtId="0" fontId="5" fillId="0" borderId="0" xfId="0" applyFont="1" applyAlignment="1">
      <alignment horizontal="center" vertical="center"/>
    </xf>
    <xf numFmtId="0" fontId="8" fillId="0" borderId="1" xfId="0" applyFont="1" applyBorder="1" applyAlignment="1">
      <alignment horizontal="center" vertical="center"/>
    </xf>
    <xf numFmtId="0" fontId="42" fillId="0" borderId="15" xfId="0" applyFont="1" applyBorder="1" applyAlignment="1">
      <alignment horizontal="left" vertical="center"/>
    </xf>
    <xf numFmtId="0" fontId="36" fillId="0" borderId="15" xfId="0" applyFont="1" applyBorder="1" applyAlignment="1">
      <alignment horizontal="left" vertical="center" shrinkToFit="1"/>
    </xf>
    <xf numFmtId="0" fontId="36" fillId="0" borderId="16" xfId="0" applyFont="1" applyBorder="1" applyAlignment="1">
      <alignment horizontal="left" vertical="center" shrinkToFit="1"/>
    </xf>
    <xf numFmtId="0" fontId="5" fillId="0" borderId="0" xfId="0" applyFont="1" applyAlignment="1">
      <alignment horizontal="left" vertical="center"/>
    </xf>
    <xf numFmtId="0" fontId="81" fillId="10" borderId="70" xfId="2" applyFont="1" applyFill="1" applyBorder="1" applyAlignment="1">
      <alignment horizontal="center" vertical="center"/>
    </xf>
    <xf numFmtId="0" fontId="81" fillId="10" borderId="69" xfId="2" applyFont="1" applyFill="1" applyBorder="1" applyAlignment="1">
      <alignment horizontal="center" vertical="center"/>
    </xf>
    <xf numFmtId="0" fontId="81" fillId="10" borderId="71" xfId="2" applyFont="1" applyFill="1" applyBorder="1" applyAlignment="1">
      <alignment horizontal="center" vertical="center"/>
    </xf>
    <xf numFmtId="0" fontId="81" fillId="10" borderId="49" xfId="2" applyFont="1" applyFill="1" applyBorder="1" applyAlignment="1">
      <alignment horizontal="center" vertical="center"/>
    </xf>
    <xf numFmtId="0" fontId="81" fillId="10" borderId="0" xfId="2" applyFont="1" applyFill="1" applyAlignment="1">
      <alignment horizontal="center" vertical="center"/>
    </xf>
    <xf numFmtId="0" fontId="81" fillId="10" borderId="50" xfId="2" applyFont="1" applyFill="1" applyBorder="1" applyAlignment="1">
      <alignment horizontal="center" vertical="center"/>
    </xf>
    <xf numFmtId="0" fontId="4" fillId="0" borderId="2" xfId="0" applyFont="1" applyBorder="1" applyAlignment="1">
      <alignment horizontal="left" vertical="center" indent="1"/>
    </xf>
    <xf numFmtId="0" fontId="4" fillId="0" borderId="3" xfId="0" applyFont="1" applyBorder="1" applyAlignment="1">
      <alignment horizontal="left" vertical="center" indent="1"/>
    </xf>
    <xf numFmtId="0" fontId="4" fillId="0" borderId="4" xfId="0" applyFont="1" applyBorder="1" applyAlignment="1">
      <alignment horizontal="left" vertical="center" indent="1"/>
    </xf>
    <xf numFmtId="0" fontId="36" fillId="0" borderId="2" xfId="0" applyFont="1" applyBorder="1" applyAlignment="1">
      <alignment horizontal="center" vertical="center"/>
    </xf>
    <xf numFmtId="0" fontId="36" fillId="0" borderId="3" xfId="0" applyFont="1" applyBorder="1" applyAlignment="1">
      <alignment horizontal="center" vertical="center"/>
    </xf>
    <xf numFmtId="0" fontId="36" fillId="0" borderId="4" xfId="0" applyFont="1" applyBorder="1" applyAlignment="1">
      <alignment horizontal="center" vertical="center"/>
    </xf>
    <xf numFmtId="0" fontId="32" fillId="0" borderId="7" xfId="0" applyFont="1" applyBorder="1" applyAlignment="1">
      <alignment horizontal="center" vertical="center"/>
    </xf>
    <xf numFmtId="0" fontId="32" fillId="0" borderId="8" xfId="0" applyFont="1" applyBorder="1" applyAlignment="1">
      <alignment horizontal="center" vertical="center"/>
    </xf>
    <xf numFmtId="0" fontId="32" fillId="0" borderId="5" xfId="0" applyFont="1" applyBorder="1" applyAlignment="1">
      <alignment horizontal="center" vertical="center"/>
    </xf>
    <xf numFmtId="0" fontId="32" fillId="0" borderId="13" xfId="0" applyFont="1" applyBorder="1" applyAlignment="1">
      <alignment horizontal="center" vertical="center"/>
    </xf>
    <xf numFmtId="0" fontId="32" fillId="0" borderId="17" xfId="0" applyFont="1" applyBorder="1" applyAlignment="1">
      <alignment horizontal="center" vertical="center"/>
    </xf>
    <xf numFmtId="0" fontId="32" fillId="0" borderId="14" xfId="0" applyFont="1" applyBorder="1" applyAlignment="1">
      <alignment horizontal="center" vertical="center"/>
    </xf>
    <xf numFmtId="0" fontId="4" fillId="0" borderId="1" xfId="0" applyFont="1" applyBorder="1" applyAlignment="1">
      <alignment horizontal="left" vertical="center" indent="1"/>
    </xf>
    <xf numFmtId="0" fontId="36" fillId="0" borderId="1" xfId="0" applyFont="1" applyBorder="1" applyAlignment="1">
      <alignment horizontal="center" vertical="center" shrinkToFit="1"/>
    </xf>
    <xf numFmtId="0" fontId="4" fillId="0" borderId="2" xfId="0" applyFont="1" applyBorder="1" applyAlignment="1">
      <alignment horizontal="center" vertical="center"/>
    </xf>
    <xf numFmtId="0" fontId="4" fillId="0" borderId="4" xfId="0" applyFont="1" applyBorder="1" applyAlignment="1">
      <alignment horizontal="center" vertical="center"/>
    </xf>
    <xf numFmtId="0" fontId="36" fillId="0" borderId="6" xfId="0" applyFont="1" applyBorder="1" applyAlignment="1">
      <alignment horizontal="center" vertical="center"/>
    </xf>
    <xf numFmtId="0" fontId="36" fillId="0" borderId="16" xfId="0" applyFont="1" applyBorder="1" applyAlignment="1">
      <alignment horizontal="center" vertical="center"/>
    </xf>
    <xf numFmtId="0" fontId="36" fillId="0" borderId="13" xfId="0" applyFont="1" applyBorder="1" applyAlignment="1">
      <alignment horizontal="center" vertical="center" shrinkToFit="1"/>
    </xf>
    <xf numFmtId="0" fontId="36" fillId="0" borderId="14" xfId="0" applyFont="1" applyBorder="1" applyAlignment="1">
      <alignment horizontal="center" vertical="center" shrinkToFit="1"/>
    </xf>
    <xf numFmtId="0" fontId="4" fillId="0" borderId="2" xfId="0" applyFont="1" applyBorder="1" applyAlignment="1">
      <alignment horizontal="left" vertical="center" indent="1" shrinkToFit="1"/>
    </xf>
    <xf numFmtId="0" fontId="4" fillId="0" borderId="3" xfId="0" applyFont="1" applyBorder="1" applyAlignment="1">
      <alignment horizontal="left" vertical="center" indent="1" shrinkToFit="1"/>
    </xf>
    <xf numFmtId="0" fontId="4" fillId="0" borderId="4" xfId="0" applyFont="1" applyBorder="1" applyAlignment="1">
      <alignment horizontal="left" vertical="center" indent="1" shrinkToFit="1"/>
    </xf>
    <xf numFmtId="0" fontId="36" fillId="0" borderId="2" xfId="0" applyFont="1" applyBorder="1" applyAlignment="1">
      <alignment horizontal="center" vertical="center" shrinkToFit="1"/>
    </xf>
    <xf numFmtId="0" fontId="36" fillId="0" borderId="4" xfId="0" applyFont="1" applyBorder="1" applyAlignment="1">
      <alignment horizontal="center" vertical="center" shrinkToFit="1"/>
    </xf>
    <xf numFmtId="0" fontId="36" fillId="0" borderId="7" xfId="0" applyFont="1" applyBorder="1" applyAlignment="1">
      <alignment horizontal="center" vertical="center" shrinkToFit="1"/>
    </xf>
    <xf numFmtId="0" fontId="36" fillId="0" borderId="5" xfId="0" applyFont="1" applyBorder="1" applyAlignment="1">
      <alignment horizontal="center" vertical="center" shrinkToFit="1"/>
    </xf>
    <xf numFmtId="0" fontId="4" fillId="0" borderId="1" xfId="0" applyFont="1" applyBorder="1" applyAlignment="1">
      <alignment horizontal="left" vertical="center" indent="1" shrinkToFit="1"/>
    </xf>
    <xf numFmtId="0" fontId="5" fillId="0" borderId="17" xfId="0" applyFont="1" applyBorder="1" applyAlignment="1">
      <alignment horizontal="left" vertical="center"/>
    </xf>
    <xf numFmtId="0" fontId="31" fillId="0" borderId="2" xfId="0" applyFont="1" applyBorder="1" applyAlignment="1">
      <alignment horizontal="left" vertical="center" indent="2"/>
    </xf>
    <xf numFmtId="0" fontId="31" fillId="0" borderId="3" xfId="0" applyFont="1" applyBorder="1" applyAlignment="1">
      <alignment horizontal="left" vertical="center" indent="2"/>
    </xf>
    <xf numFmtId="0" fontId="31" fillId="0" borderId="3" xfId="0" applyFont="1" applyBorder="1" applyAlignment="1">
      <alignment horizontal="center" vertical="center"/>
    </xf>
    <xf numFmtId="20" fontId="31" fillId="0" borderId="1" xfId="0" applyNumberFormat="1" applyFont="1" applyBorder="1" applyAlignment="1">
      <alignment horizontal="left" vertical="center" indent="2"/>
    </xf>
    <xf numFmtId="56" fontId="31" fillId="0" borderId="1" xfId="0" applyNumberFormat="1" applyFont="1" applyBorder="1" applyAlignment="1">
      <alignment horizontal="left" vertical="center" indent="2"/>
    </xf>
    <xf numFmtId="0" fontId="31" fillId="0" borderId="4" xfId="0" applyFont="1" applyBorder="1" applyAlignment="1">
      <alignment horizontal="left" vertical="center" indent="2"/>
    </xf>
    <xf numFmtId="0" fontId="37" fillId="0" borderId="0" xfId="0" applyFont="1" applyAlignment="1">
      <alignment horizontal="center"/>
    </xf>
    <xf numFmtId="176" fontId="31" fillId="0" borderId="1" xfId="0" applyNumberFormat="1" applyFont="1" applyBorder="1" applyAlignment="1">
      <alignment horizontal="left" vertical="center" indent="2"/>
    </xf>
    <xf numFmtId="0" fontId="11" fillId="0" borderId="43" xfId="0" applyFont="1" applyBorder="1" applyAlignment="1">
      <alignment horizontal="center" wrapText="1"/>
    </xf>
    <xf numFmtId="0" fontId="11" fillId="0" borderId="43" xfId="0" applyFont="1" applyBorder="1" applyAlignment="1">
      <alignment horizontal="center"/>
    </xf>
    <xf numFmtId="0" fontId="11" fillId="5" borderId="43" xfId="0" applyFont="1" applyFill="1" applyBorder="1" applyAlignment="1">
      <alignment horizontal="center" wrapText="1"/>
    </xf>
    <xf numFmtId="0" fontId="11" fillId="5" borderId="43" xfId="0" applyFont="1" applyFill="1" applyBorder="1" applyAlignment="1">
      <alignment horizontal="center"/>
    </xf>
    <xf numFmtId="0" fontId="46" fillId="5" borderId="0" xfId="0" applyFont="1" applyFill="1" applyAlignment="1">
      <alignment horizontal="center" vertical="center"/>
    </xf>
    <xf numFmtId="184" fontId="45" fillId="0" borderId="1" xfId="0" applyNumberFormat="1" applyFont="1" applyBorder="1" applyAlignment="1">
      <alignment horizontal="left" vertical="center" indent="1"/>
    </xf>
    <xf numFmtId="184" fontId="45" fillId="5" borderId="1" xfId="0" applyNumberFormat="1" applyFont="1" applyFill="1" applyBorder="1" applyAlignment="1">
      <alignment horizontal="left" vertical="center" indent="1"/>
    </xf>
    <xf numFmtId="0" fontId="46" fillId="0" borderId="0" xfId="0" applyFont="1" applyAlignment="1">
      <alignment horizontal="center" vertical="top"/>
    </xf>
    <xf numFmtId="0" fontId="22" fillId="0" borderId="0" xfId="0" applyFont="1" applyAlignment="1">
      <alignment horizontal="center"/>
    </xf>
    <xf numFmtId="0" fontId="22" fillId="5" borderId="0" xfId="0" applyFont="1" applyFill="1" applyAlignment="1">
      <alignment horizontal="center"/>
    </xf>
    <xf numFmtId="184" fontId="34" fillId="0" borderId="1" xfId="0" applyNumberFormat="1" applyFont="1" applyBorder="1" applyAlignment="1">
      <alignment horizontal="center" vertical="center"/>
    </xf>
    <xf numFmtId="184" fontId="34" fillId="5" borderId="1" xfId="0" applyNumberFormat="1" applyFont="1" applyFill="1" applyBorder="1" applyAlignment="1">
      <alignment horizontal="center" vertical="center"/>
    </xf>
    <xf numFmtId="0" fontId="28" fillId="5" borderId="35" xfId="0" applyFont="1" applyFill="1" applyBorder="1" applyAlignment="1">
      <alignment horizontal="right" vertical="top"/>
    </xf>
    <xf numFmtId="0" fontId="54" fillId="0" borderId="63" xfId="0" applyFont="1" applyBorder="1" applyAlignment="1">
      <alignment horizontal="center" vertical="center"/>
    </xf>
    <xf numFmtId="0" fontId="54" fillId="0" borderId="64" xfId="0" applyFont="1" applyBorder="1" applyAlignment="1">
      <alignment horizontal="center" vertical="center"/>
    </xf>
    <xf numFmtId="0" fontId="54" fillId="0" borderId="65" xfId="0" applyFont="1" applyBorder="1" applyAlignment="1">
      <alignment horizontal="center" vertical="center"/>
    </xf>
    <xf numFmtId="0" fontId="13" fillId="0" borderId="0" xfId="0" applyFont="1" applyAlignment="1">
      <alignment horizontal="center" wrapText="1"/>
    </xf>
    <xf numFmtId="0" fontId="13" fillId="0" borderId="0" xfId="0" applyFont="1" applyAlignment="1">
      <alignment horizontal="center"/>
    </xf>
    <xf numFmtId="0" fontId="13" fillId="5" borderId="0" xfId="0" applyFont="1" applyFill="1" applyAlignment="1">
      <alignment horizontal="center" wrapText="1"/>
    </xf>
    <xf numFmtId="0" fontId="13" fillId="5" borderId="0" xfId="0" applyFont="1" applyFill="1" applyAlignment="1">
      <alignment horizontal="center"/>
    </xf>
    <xf numFmtId="0" fontId="34" fillId="0" borderId="1" xfId="0" applyFont="1" applyBorder="1" applyAlignment="1">
      <alignment horizontal="center" vertical="center"/>
    </xf>
    <xf numFmtId="0" fontId="45" fillId="0" borderId="1" xfId="0" applyFont="1" applyBorder="1" applyAlignment="1">
      <alignment horizontal="left" vertical="center" indent="1"/>
    </xf>
    <xf numFmtId="0" fontId="71" fillId="0" borderId="96" xfId="0" applyFont="1" applyBorder="1" applyAlignment="1">
      <alignment horizontal="center" vertical="center"/>
    </xf>
    <xf numFmtId="0" fontId="71" fillId="0" borderId="81" xfId="0" applyFont="1" applyBorder="1" applyAlignment="1">
      <alignment horizontal="center" vertical="center" textRotation="255"/>
    </xf>
    <xf numFmtId="0" fontId="71" fillId="0" borderId="83" xfId="0" applyFont="1" applyBorder="1" applyAlignment="1">
      <alignment horizontal="center" vertical="center" textRotation="255"/>
    </xf>
    <xf numFmtId="0" fontId="71" fillId="0" borderId="97" xfId="0" applyFont="1" applyBorder="1" applyAlignment="1">
      <alignment horizontal="center" vertical="center" textRotation="255"/>
    </xf>
    <xf numFmtId="0" fontId="71" fillId="0" borderId="85" xfId="0" applyFont="1" applyBorder="1" applyAlignment="1">
      <alignment horizontal="center" vertical="center" textRotation="255"/>
    </xf>
    <xf numFmtId="0" fontId="75" fillId="0" borderId="120" xfId="0" applyFont="1" applyBorder="1" applyAlignment="1">
      <alignment horizontal="center" textRotation="255" shrinkToFit="1"/>
    </xf>
    <xf numFmtId="0" fontId="75" fillId="0" borderId="121" xfId="0" applyFont="1" applyBorder="1" applyAlignment="1">
      <alignment horizontal="center" textRotation="255" shrinkToFit="1"/>
    </xf>
    <xf numFmtId="0" fontId="73" fillId="0" borderId="24" xfId="0" applyFont="1" applyBorder="1" applyAlignment="1">
      <alignment horizontal="center" vertical="center"/>
    </xf>
    <xf numFmtId="0" fontId="71" fillId="5" borderId="24" xfId="0" applyFont="1" applyFill="1" applyBorder="1" applyAlignment="1">
      <alignment horizontal="center" vertical="center"/>
    </xf>
    <xf numFmtId="0" fontId="71" fillId="0" borderId="62" xfId="0" applyFont="1" applyBorder="1" applyAlignment="1">
      <alignment horizontal="center" vertical="center" textRotation="255" shrinkToFit="1"/>
    </xf>
    <xf numFmtId="0" fontId="71" fillId="0" borderId="89" xfId="0" applyFont="1" applyBorder="1" applyAlignment="1">
      <alignment horizontal="center" vertical="center" textRotation="255" shrinkToFit="1"/>
    </xf>
    <xf numFmtId="0" fontId="71" fillId="0" borderId="98" xfId="0" applyFont="1" applyBorder="1" applyAlignment="1">
      <alignment horizontal="center" vertical="center"/>
    </xf>
    <xf numFmtId="0" fontId="71" fillId="0" borderId="87" xfId="0" applyFont="1" applyBorder="1" applyAlignment="1">
      <alignment horizontal="center" vertical="center"/>
    </xf>
    <xf numFmtId="0" fontId="71" fillId="0" borderId="80" xfId="0" applyFont="1" applyBorder="1" applyAlignment="1">
      <alignment horizontal="center" vertical="center"/>
    </xf>
    <xf numFmtId="0" fontId="71" fillId="0" borderId="82" xfId="0" applyFont="1" applyBorder="1" applyAlignment="1">
      <alignment horizontal="center" vertical="center"/>
    </xf>
    <xf numFmtId="0" fontId="71" fillId="0" borderId="94" xfId="0" applyFont="1" applyBorder="1" applyAlignment="1">
      <alignment horizontal="center" vertical="center" textRotation="255"/>
    </xf>
    <xf numFmtId="0" fontId="71" fillId="0" borderId="88" xfId="0" applyFont="1" applyBorder="1" applyAlignment="1">
      <alignment horizontal="center" vertical="center" textRotation="255"/>
    </xf>
    <xf numFmtId="0" fontId="71" fillId="0" borderId="94" xfId="0" applyFont="1" applyBorder="1" applyAlignment="1">
      <alignment horizontal="center" vertical="center"/>
    </xf>
    <xf numFmtId="0" fontId="71" fillId="0" borderId="95" xfId="0" applyFont="1" applyBorder="1" applyAlignment="1">
      <alignment horizontal="center" vertical="center" textRotation="255"/>
    </xf>
    <xf numFmtId="0" fontId="71" fillId="0" borderId="86" xfId="0" applyFont="1" applyBorder="1" applyAlignment="1">
      <alignment horizontal="center" vertical="center" textRotation="255"/>
    </xf>
    <xf numFmtId="0" fontId="64" fillId="0" borderId="78" xfId="0" applyFont="1" applyBorder="1" applyAlignment="1">
      <alignment horizontal="center" vertical="center"/>
    </xf>
    <xf numFmtId="0" fontId="64" fillId="0" borderId="79" xfId="0" applyFont="1" applyBorder="1" applyAlignment="1">
      <alignment horizontal="center" vertical="center"/>
    </xf>
    <xf numFmtId="0" fontId="64" fillId="0" borderId="76" xfId="0" applyFont="1" applyBorder="1" applyAlignment="1">
      <alignment horizontal="center" vertical="center"/>
    </xf>
    <xf numFmtId="0" fontId="57" fillId="0" borderId="26" xfId="0" applyFont="1" applyBorder="1" applyAlignment="1" applyProtection="1">
      <alignment horizontal="center"/>
      <protection locked="0"/>
    </xf>
    <xf numFmtId="0" fontId="64" fillId="0" borderId="0" xfId="0" applyFont="1" applyAlignment="1">
      <alignment horizontal="center"/>
    </xf>
    <xf numFmtId="0" fontId="57" fillId="0" borderId="0" xfId="0" applyFont="1" applyAlignment="1">
      <alignment horizontal="right"/>
    </xf>
    <xf numFmtId="0" fontId="57" fillId="0" borderId="77" xfId="0" applyFont="1" applyBorder="1" applyAlignment="1" applyProtection="1">
      <alignment horizontal="right"/>
      <protection locked="0"/>
    </xf>
    <xf numFmtId="0" fontId="64" fillId="0" borderId="0" xfId="0" applyFont="1" applyAlignment="1">
      <alignment horizontal="distributed"/>
    </xf>
    <xf numFmtId="0" fontId="62" fillId="0" borderId="26" xfId="0" applyFont="1" applyBorder="1" applyAlignment="1">
      <alignment horizontal="left" indent="1"/>
    </xf>
    <xf numFmtId="0" fontId="62" fillId="0" borderId="76" xfId="0" applyFont="1" applyBorder="1" applyAlignment="1" applyProtection="1">
      <alignment horizontal="right"/>
      <protection locked="0"/>
    </xf>
    <xf numFmtId="0" fontId="64" fillId="0" borderId="77" xfId="0" applyFont="1" applyBorder="1" applyAlignment="1">
      <alignment horizontal="distributed"/>
    </xf>
    <xf numFmtId="0" fontId="61" fillId="0" borderId="76" xfId="0" applyFont="1" applyBorder="1" applyAlignment="1" applyProtection="1">
      <alignment horizontal="center"/>
      <protection locked="0"/>
    </xf>
    <xf numFmtId="0" fontId="62" fillId="0" borderId="76" xfId="0" applyFont="1" applyBorder="1" applyAlignment="1">
      <alignment horizontal="left" indent="1"/>
    </xf>
    <xf numFmtId="0" fontId="62" fillId="0" borderId="26" xfId="0" applyFont="1" applyBorder="1" applyAlignment="1">
      <alignment horizontal="center"/>
    </xf>
    <xf numFmtId="0" fontId="57" fillId="0" borderId="0" xfId="0" applyFont="1" applyAlignment="1">
      <alignment horizontal="center"/>
    </xf>
    <xf numFmtId="0" fontId="57" fillId="0" borderId="77" xfId="0" applyFont="1" applyBorder="1" applyAlignment="1" applyProtection="1">
      <alignment horizontal="center"/>
      <protection locked="0"/>
    </xf>
    <xf numFmtId="0" fontId="62" fillId="0" borderId="26" xfId="0" applyFont="1" applyBorder="1" applyAlignment="1" applyProtection="1">
      <alignment horizontal="center"/>
      <protection locked="0"/>
    </xf>
    <xf numFmtId="0" fontId="64" fillId="0" borderId="77" xfId="0" applyFont="1" applyBorder="1" applyAlignment="1">
      <alignment horizontal="center"/>
    </xf>
    <xf numFmtId="0" fontId="57" fillId="0" borderId="76" xfId="0" applyFont="1" applyBorder="1" applyAlignment="1" applyProtection="1">
      <alignment horizontal="center"/>
      <protection locked="0"/>
    </xf>
    <xf numFmtId="0" fontId="57" fillId="0" borderId="76" xfId="0" applyFont="1" applyBorder="1" applyAlignment="1">
      <alignment horizontal="center"/>
    </xf>
    <xf numFmtId="0" fontId="62" fillId="0" borderId="26" xfId="0" applyFont="1" applyBorder="1" applyAlignment="1">
      <alignment horizontal="right"/>
    </xf>
    <xf numFmtId="0" fontId="57" fillId="0" borderId="78" xfId="0" applyFont="1" applyBorder="1" applyAlignment="1" applyProtection="1">
      <alignment horizontal="center" vertical="center"/>
      <protection locked="0"/>
    </xf>
    <xf numFmtId="0" fontId="57" fillId="0" borderId="76" xfId="0" applyFont="1" applyBorder="1" applyAlignment="1" applyProtection="1">
      <alignment horizontal="center" vertical="center"/>
      <protection locked="0"/>
    </xf>
    <xf numFmtId="0" fontId="57" fillId="0" borderId="79" xfId="0" applyFont="1" applyBorder="1" applyAlignment="1" applyProtection="1">
      <alignment horizontal="center" vertical="center"/>
      <protection locked="0"/>
    </xf>
    <xf numFmtId="0" fontId="57" fillId="0" borderId="76" xfId="0" applyFont="1" applyBorder="1" applyAlignment="1">
      <alignment horizontal="center" vertical="center"/>
    </xf>
    <xf numFmtId="0" fontId="57" fillId="0" borderId="76" xfId="0" applyFont="1" applyBorder="1" applyAlignment="1">
      <alignment horizontal="left" vertical="center"/>
    </xf>
    <xf numFmtId="0" fontId="57" fillId="0" borderId="78" xfId="0" applyFont="1" applyBorder="1" applyProtection="1">
      <alignment vertical="center"/>
      <protection locked="0"/>
    </xf>
    <xf numFmtId="0" fontId="57" fillId="0" borderId="76" xfId="0" applyFont="1" applyBorder="1" applyProtection="1">
      <alignment vertical="center"/>
      <protection locked="0"/>
    </xf>
    <xf numFmtId="0" fontId="57" fillId="0" borderId="79" xfId="0" applyFont="1" applyBorder="1" applyProtection="1">
      <alignment vertical="center"/>
      <protection locked="0"/>
    </xf>
    <xf numFmtId="0" fontId="57" fillId="0" borderId="78" xfId="0" applyFont="1" applyBorder="1" applyAlignment="1">
      <alignment horizontal="center" vertical="center"/>
    </xf>
    <xf numFmtId="0" fontId="57" fillId="0" borderId="78" xfId="0" applyFont="1" applyBorder="1" applyAlignment="1">
      <alignment horizontal="left" vertical="center"/>
    </xf>
    <xf numFmtId="0" fontId="64" fillId="0" borderId="77" xfId="0" applyFont="1" applyBorder="1" applyAlignment="1">
      <alignment horizontal="left"/>
    </xf>
    <xf numFmtId="0" fontId="59" fillId="0" borderId="77" xfId="0" applyFont="1" applyBorder="1" applyAlignment="1">
      <alignment horizontal="left"/>
    </xf>
    <xf numFmtId="0" fontId="64" fillId="0" borderId="76" xfId="0" applyFont="1" applyBorder="1">
      <alignment vertical="center"/>
    </xf>
    <xf numFmtId="0" fontId="64" fillId="0" borderId="79" xfId="0" applyFont="1" applyBorder="1">
      <alignment vertical="center"/>
    </xf>
    <xf numFmtId="0" fontId="55" fillId="0" borderId="0" xfId="0" applyFont="1" applyAlignment="1">
      <alignment horizontal="distributed"/>
    </xf>
    <xf numFmtId="0" fontId="55" fillId="7" borderId="0" xfId="0" applyFont="1" applyFill="1" applyAlignment="1">
      <alignment horizontal="center"/>
    </xf>
    <xf numFmtId="0" fontId="57" fillId="0" borderId="76" xfId="0" applyFont="1" applyBorder="1" applyAlignment="1" applyProtection="1">
      <alignment horizontal="left"/>
      <protection locked="0"/>
    </xf>
    <xf numFmtId="0" fontId="64" fillId="0" borderId="0" xfId="0" applyFont="1" applyAlignment="1" applyProtection="1">
      <alignment horizontal="left"/>
      <protection locked="0"/>
    </xf>
    <xf numFmtId="0" fontId="57" fillId="0" borderId="26" xfId="0" applyFont="1" applyBorder="1" applyAlignment="1" applyProtection="1">
      <alignment horizontal="left"/>
      <protection locked="0"/>
    </xf>
    <xf numFmtId="0" fontId="57" fillId="0" borderId="78" xfId="0" applyFont="1" applyBorder="1" applyAlignment="1" applyProtection="1">
      <alignment horizontal="center" vertical="center" wrapText="1"/>
      <protection locked="0"/>
    </xf>
    <xf numFmtId="0" fontId="57" fillId="0" borderId="79" xfId="0" applyFont="1" applyBorder="1" applyAlignment="1" applyProtection="1">
      <alignment horizontal="center" vertical="center" wrapText="1"/>
      <protection locked="0"/>
    </xf>
    <xf numFmtId="0" fontId="57" fillId="0" borderId="76" xfId="0" applyFont="1" applyBorder="1" applyAlignment="1" applyProtection="1">
      <alignment horizontal="center" vertical="center" wrapText="1"/>
      <protection locked="0"/>
    </xf>
    <xf numFmtId="0" fontId="59" fillId="0" borderId="78" xfId="0" applyFont="1" applyBorder="1" applyAlignment="1">
      <alignment horizontal="left" vertical="center" wrapText="1"/>
    </xf>
    <xf numFmtId="0" fontId="57" fillId="0" borderId="76" xfId="0" applyFont="1" applyBorder="1" applyAlignment="1">
      <alignment horizontal="left" vertical="center" wrapText="1"/>
    </xf>
    <xf numFmtId="0" fontId="60" fillId="0" borderId="0" xfId="0" applyFont="1" applyAlignment="1">
      <alignment horizontal="distributed"/>
    </xf>
    <xf numFmtId="0" fontId="64" fillId="0" borderId="11" xfId="0" applyFont="1" applyBorder="1" applyAlignment="1">
      <alignment horizontal="center" vertical="center" wrapText="1"/>
    </xf>
    <xf numFmtId="0" fontId="64" fillId="0" borderId="11" xfId="0" applyFont="1" applyBorder="1" applyAlignment="1">
      <alignment horizontal="center" vertical="center"/>
    </xf>
    <xf numFmtId="0" fontId="63" fillId="0" borderId="28" xfId="0" applyFont="1" applyBorder="1" applyAlignment="1">
      <alignment horizontal="right"/>
    </xf>
    <xf numFmtId="0" fontId="60" fillId="0" borderId="28" xfId="0" applyFont="1" applyBorder="1" applyAlignment="1">
      <alignment horizontal="center"/>
    </xf>
    <xf numFmtId="0" fontId="56" fillId="0" borderId="0" xfId="0" applyFont="1" applyAlignment="1">
      <alignment horizontal="distributed"/>
    </xf>
    <xf numFmtId="0" fontId="63" fillId="0" borderId="28" xfId="0" applyFont="1" applyBorder="1" applyAlignment="1" applyProtection="1">
      <alignment horizontal="left" indent="2"/>
      <protection locked="0"/>
    </xf>
    <xf numFmtId="0" fontId="69" fillId="0" borderId="27" xfId="0" applyFont="1" applyBorder="1" applyAlignment="1" applyProtection="1">
      <alignment horizontal="right"/>
      <protection locked="0"/>
    </xf>
    <xf numFmtId="0" fontId="56" fillId="0" borderId="38" xfId="0" applyFont="1" applyBorder="1" applyAlignment="1">
      <alignment horizontal="center"/>
    </xf>
    <xf numFmtId="0" fontId="70" fillId="0" borderId="27" xfId="0" applyFont="1" applyBorder="1" applyAlignment="1" applyProtection="1">
      <alignment horizontal="right"/>
      <protection locked="0"/>
    </xf>
    <xf numFmtId="0" fontId="56" fillId="0" borderId="27" xfId="0" applyFont="1" applyBorder="1" applyAlignment="1">
      <alignment horizontal="center" vertical="center"/>
    </xf>
    <xf numFmtId="0" fontId="68" fillId="0" borderId="28" xfId="0" applyFont="1" applyBorder="1" applyAlignment="1" applyProtection="1">
      <alignment horizontal="center"/>
      <protection locked="0"/>
    </xf>
    <xf numFmtId="0" fontId="69" fillId="0" borderId="28" xfId="0" applyFont="1" applyBorder="1" applyAlignment="1" applyProtection="1">
      <alignment horizontal="right"/>
      <protection locked="0"/>
    </xf>
    <xf numFmtId="0" fontId="66" fillId="0" borderId="27" xfId="0" applyFont="1" applyBorder="1" applyAlignment="1" applyProtection="1">
      <alignment horizontal="center"/>
      <protection locked="0"/>
    </xf>
    <xf numFmtId="0" fontId="66" fillId="0" borderId="28" xfId="0" applyFont="1" applyBorder="1" applyAlignment="1" applyProtection="1">
      <alignment horizontal="center"/>
      <protection locked="0"/>
    </xf>
    <xf numFmtId="0" fontId="56" fillId="0" borderId="28" xfId="0" applyFont="1" applyBorder="1" applyAlignment="1">
      <alignment horizontal="center" vertical="center"/>
    </xf>
    <xf numFmtId="0" fontId="65" fillId="7" borderId="0" xfId="0" applyFont="1" applyFill="1" applyAlignment="1">
      <alignment horizontal="center" vertical="center"/>
    </xf>
    <xf numFmtId="0" fontId="55" fillId="0" borderId="0" xfId="0" applyFont="1" applyAlignment="1">
      <alignment horizontal="distributed" vertical="center"/>
    </xf>
    <xf numFmtId="0" fontId="56" fillId="0" borderId="28" xfId="0" applyFont="1" applyBorder="1" applyAlignment="1">
      <alignment horizontal="center"/>
    </xf>
    <xf numFmtId="0" fontId="69" fillId="0" borderId="28" xfId="0" applyFont="1" applyBorder="1" applyAlignment="1">
      <alignment horizontal="right"/>
    </xf>
    <xf numFmtId="179" fontId="6" fillId="0" borderId="1" xfId="0" applyNumberFormat="1" applyFont="1" applyBorder="1" applyAlignment="1">
      <alignment horizontal="center" vertical="center"/>
    </xf>
    <xf numFmtId="0" fontId="7" fillId="2" borderId="1" xfId="0" applyFont="1" applyFill="1" applyBorder="1" applyAlignment="1">
      <alignment horizontal="center" vertical="center"/>
    </xf>
    <xf numFmtId="0" fontId="6" fillId="0" borderId="1" xfId="0" applyFont="1" applyBorder="1" applyAlignment="1">
      <alignment horizontal="center" vertical="center"/>
    </xf>
    <xf numFmtId="0" fontId="5" fillId="0" borderId="8" xfId="0" applyFont="1" applyBorder="1" applyAlignment="1">
      <alignment horizontal="left" vertical="center"/>
    </xf>
    <xf numFmtId="0" fontId="5" fillId="0" borderId="5" xfId="0" applyFont="1" applyBorder="1" applyAlignment="1">
      <alignment horizontal="left" vertical="center"/>
    </xf>
    <xf numFmtId="0" fontId="5" fillId="0" borderId="14" xfId="0" applyFont="1" applyBorder="1" applyAlignment="1">
      <alignment horizontal="left" vertical="center"/>
    </xf>
    <xf numFmtId="0" fontId="5" fillId="0" borderId="7" xfId="0" applyFont="1" applyBorder="1" applyAlignment="1">
      <alignment horizontal="center" vertical="center"/>
    </xf>
    <xf numFmtId="0" fontId="5" fillId="0" borderId="8" xfId="0" applyFont="1" applyBorder="1" applyAlignment="1">
      <alignment horizontal="center" vertical="center"/>
    </xf>
    <xf numFmtId="0" fontId="5" fillId="0" borderId="13" xfId="0" applyFont="1" applyBorder="1" applyAlignment="1">
      <alignment horizontal="center" vertical="center"/>
    </xf>
    <xf numFmtId="0" fontId="5" fillId="0" borderId="17" xfId="0" applyFont="1" applyBorder="1" applyAlignment="1">
      <alignment horizontal="center" vertical="center"/>
    </xf>
    <xf numFmtId="0" fontId="5" fillId="0" borderId="2" xfId="0" applyFont="1" applyBorder="1">
      <alignment vertical="center"/>
    </xf>
    <xf numFmtId="0" fontId="5" fillId="0" borderId="3" xfId="0" applyFont="1" applyBorder="1">
      <alignment vertical="center"/>
    </xf>
    <xf numFmtId="0" fontId="5" fillId="0" borderId="4" xfId="0" applyFont="1" applyBorder="1">
      <alignment vertical="center"/>
    </xf>
    <xf numFmtId="0" fontId="9" fillId="0" borderId="7" xfId="0" applyFont="1" applyBorder="1" applyAlignment="1">
      <alignment horizontal="center" vertical="center" wrapText="1" shrinkToFit="1"/>
    </xf>
    <xf numFmtId="0" fontId="9" fillId="0" borderId="9" xfId="0" applyFont="1" applyBorder="1" applyAlignment="1">
      <alignment horizontal="center" vertical="center" wrapText="1" shrinkToFit="1"/>
    </xf>
    <xf numFmtId="0" fontId="9" fillId="0" borderId="13" xfId="0" applyFont="1" applyBorder="1" applyAlignment="1">
      <alignment horizontal="center" vertical="center" wrapText="1" shrinkToFit="1"/>
    </xf>
    <xf numFmtId="0" fontId="7" fillId="2" borderId="72" xfId="0" applyFont="1" applyFill="1" applyBorder="1" applyAlignment="1">
      <alignment horizontal="center" vertical="center"/>
    </xf>
    <xf numFmtId="0" fontId="7" fillId="2" borderId="73" xfId="0" applyFont="1" applyFill="1" applyBorder="1" applyAlignment="1">
      <alignment horizontal="center" vertical="center"/>
    </xf>
    <xf numFmtId="0" fontId="5" fillId="0" borderId="10" xfId="0" applyFont="1" applyBorder="1" applyAlignment="1">
      <alignment horizontal="center" vertical="center"/>
    </xf>
    <xf numFmtId="0" fontId="5" fillId="0" borderId="11" xfId="0" applyFont="1" applyBorder="1" applyAlignment="1">
      <alignment horizontal="center" vertical="center"/>
    </xf>
    <xf numFmtId="0" fontId="10" fillId="0" borderId="0" xfId="0" applyFont="1" applyAlignment="1">
      <alignment horizontal="left" vertical="top" indent="4"/>
    </xf>
    <xf numFmtId="0" fontId="10" fillId="0" borderId="12" xfId="0" applyFont="1" applyBorder="1" applyAlignment="1">
      <alignment horizontal="left" vertical="top" indent="4"/>
    </xf>
    <xf numFmtId="0" fontId="9" fillId="0" borderId="0" xfId="0" applyFont="1" applyAlignment="1">
      <alignment horizontal="left" vertical="center" indent="4"/>
    </xf>
    <xf numFmtId="0" fontId="9" fillId="0" borderId="12" xfId="0" applyFont="1" applyBorder="1" applyAlignment="1">
      <alignment horizontal="left" vertical="center" indent="4"/>
    </xf>
    <xf numFmtId="176" fontId="9" fillId="0" borderId="7" xfId="0" applyNumberFormat="1" applyFont="1" applyBorder="1" applyAlignment="1">
      <alignment horizontal="center" vertical="center" shrinkToFit="1"/>
    </xf>
    <xf numFmtId="176" fontId="9" fillId="0" borderId="5" xfId="0" applyNumberFormat="1" applyFont="1" applyBorder="1" applyAlignment="1">
      <alignment horizontal="center" vertical="center" shrinkToFit="1"/>
    </xf>
    <xf numFmtId="176" fontId="9" fillId="0" borderId="9" xfId="0" applyNumberFormat="1" applyFont="1" applyBorder="1" applyAlignment="1">
      <alignment horizontal="center" vertical="center" shrinkToFit="1"/>
    </xf>
    <xf numFmtId="176" fontId="9" fillId="0" borderId="10" xfId="0" applyNumberFormat="1" applyFont="1" applyBorder="1" applyAlignment="1">
      <alignment horizontal="center" vertical="center" shrinkToFit="1"/>
    </xf>
    <xf numFmtId="176" fontId="9" fillId="0" borderId="13" xfId="0" applyNumberFormat="1" applyFont="1" applyBorder="1" applyAlignment="1">
      <alignment horizontal="center" vertical="center" shrinkToFit="1"/>
    </xf>
    <xf numFmtId="176" fontId="9" fillId="0" borderId="14" xfId="0" applyNumberFormat="1" applyFont="1" applyBorder="1" applyAlignment="1">
      <alignment horizontal="center" vertical="center" shrinkToFit="1"/>
    </xf>
    <xf numFmtId="0" fontId="29" fillId="0" borderId="6" xfId="0" applyFont="1" applyBorder="1" applyAlignment="1">
      <alignment horizontal="center" vertical="center" shrinkToFit="1"/>
    </xf>
    <xf numFmtId="0" fontId="29" fillId="0" borderId="15" xfId="0" applyFont="1" applyBorder="1" applyAlignment="1">
      <alignment horizontal="center" vertical="center" shrinkToFit="1"/>
    </xf>
    <xf numFmtId="0" fontId="29" fillId="0" borderId="16" xfId="0" applyFont="1" applyBorder="1" applyAlignment="1">
      <alignment horizontal="center" vertical="center" shrinkToFit="1"/>
    </xf>
    <xf numFmtId="0" fontId="7" fillId="2" borderId="45" xfId="0" applyFont="1" applyFill="1" applyBorder="1" applyAlignment="1">
      <alignment horizontal="center" vertical="center"/>
    </xf>
    <xf numFmtId="0" fontId="31" fillId="0" borderId="1" xfId="0" applyFont="1" applyBorder="1" applyAlignment="1">
      <alignment horizontal="left" vertical="center" shrinkToFit="1"/>
    </xf>
    <xf numFmtId="0" fontId="53" fillId="0" borderId="0" xfId="0" applyFont="1" applyAlignment="1">
      <alignment horizontal="center"/>
    </xf>
    <xf numFmtId="0" fontId="13" fillId="0" borderId="21" xfId="0" applyFont="1" applyBorder="1" applyAlignment="1">
      <alignment horizontal="left" vertical="top" wrapText="1" indent="3"/>
    </xf>
    <xf numFmtId="0" fontId="13" fillId="0" borderId="0" xfId="0" applyFont="1" applyAlignment="1">
      <alignment horizontal="left" vertical="top" wrapText="1" indent="3"/>
    </xf>
    <xf numFmtId="0" fontId="13" fillId="0" borderId="22" xfId="0" applyFont="1" applyBorder="1" applyAlignment="1">
      <alignment horizontal="left" vertical="top" wrapText="1" indent="3"/>
    </xf>
    <xf numFmtId="0" fontId="13" fillId="0" borderId="23" xfId="0" applyFont="1" applyBorder="1" applyAlignment="1">
      <alignment horizontal="left" vertical="top" wrapText="1" indent="3"/>
    </xf>
    <xf numFmtId="0" fontId="13" fillId="0" borderId="24" xfId="0" applyFont="1" applyBorder="1" applyAlignment="1">
      <alignment horizontal="left" vertical="top" wrapText="1" indent="3"/>
    </xf>
    <xf numFmtId="0" fontId="13" fillId="0" borderId="25" xfId="0" applyFont="1" applyBorder="1" applyAlignment="1">
      <alignment horizontal="left" vertical="top" wrapText="1" indent="3"/>
    </xf>
    <xf numFmtId="0" fontId="13" fillId="0" borderId="0" xfId="0" applyFont="1" applyAlignment="1">
      <alignment horizontal="center" vertical="center"/>
    </xf>
    <xf numFmtId="0" fontId="27" fillId="3" borderId="18" xfId="0" applyFont="1" applyFill="1" applyBorder="1" applyAlignment="1">
      <alignment horizontal="center" vertical="center"/>
    </xf>
    <xf numFmtId="0" fontId="27" fillId="3" borderId="19" xfId="0" applyFont="1" applyFill="1" applyBorder="1" applyAlignment="1">
      <alignment horizontal="center" vertical="center"/>
    </xf>
    <xf numFmtId="0" fontId="27" fillId="3" borderId="20" xfId="0" applyFont="1" applyFill="1" applyBorder="1" applyAlignment="1">
      <alignment horizontal="center" vertical="center"/>
    </xf>
    <xf numFmtId="0" fontId="20" fillId="0" borderId="0" xfId="0" applyFont="1" applyAlignment="1">
      <alignment horizontal="center" vertical="center"/>
    </xf>
    <xf numFmtId="0" fontId="27" fillId="3" borderId="73" xfId="0" applyFont="1" applyFill="1" applyBorder="1" applyAlignment="1">
      <alignment horizontal="center" vertical="center"/>
    </xf>
    <xf numFmtId="0" fontId="27" fillId="3" borderId="45" xfId="0" applyFont="1" applyFill="1" applyBorder="1" applyAlignment="1">
      <alignment horizontal="center" vertical="center"/>
    </xf>
    <xf numFmtId="0" fontId="28" fillId="0" borderId="13" xfId="0" applyFont="1" applyBorder="1" applyAlignment="1">
      <alignment horizontal="right" vertical="top"/>
    </xf>
    <xf numFmtId="0" fontId="28" fillId="0" borderId="17" xfId="0" applyFont="1" applyBorder="1" applyAlignment="1">
      <alignment horizontal="right" vertical="top"/>
    </xf>
    <xf numFmtId="0" fontId="28" fillId="0" borderId="14" xfId="0" applyFont="1" applyBorder="1" applyAlignment="1">
      <alignment horizontal="right" vertical="top"/>
    </xf>
    <xf numFmtId="179" fontId="22" fillId="0" borderId="0" xfId="0" applyNumberFormat="1" applyFont="1" applyAlignment="1">
      <alignment horizontal="left"/>
    </xf>
    <xf numFmtId="0" fontId="19" fillId="0" borderId="7" xfId="0" applyFont="1" applyBorder="1" applyAlignment="1">
      <alignment horizontal="center"/>
    </xf>
    <xf numFmtId="0" fontId="19" fillId="0" borderId="8" xfId="0" applyFont="1" applyBorder="1" applyAlignment="1">
      <alignment horizontal="center"/>
    </xf>
    <xf numFmtId="0" fontId="19" fillId="0" borderId="5" xfId="0" applyFont="1" applyBorder="1" applyAlignment="1">
      <alignment horizontal="center"/>
    </xf>
    <xf numFmtId="5" fontId="20" fillId="0" borderId="4" xfId="0" applyNumberFormat="1" applyFont="1" applyBorder="1" applyAlignment="1">
      <alignment horizontal="right" vertical="center" indent="3"/>
    </xf>
    <xf numFmtId="5" fontId="20" fillId="0" borderId="1" xfId="0" applyNumberFormat="1" applyFont="1" applyBorder="1" applyAlignment="1">
      <alignment horizontal="right" vertical="center" indent="3"/>
    </xf>
    <xf numFmtId="178" fontId="25" fillId="0" borderId="0" xfId="0" applyNumberFormat="1" applyFont="1" applyAlignment="1">
      <alignment horizontal="right" vertical="center"/>
    </xf>
    <xf numFmtId="0" fontId="29" fillId="0" borderId="8" xfId="0" applyFont="1" applyBorder="1" applyAlignment="1">
      <alignment horizontal="right" vertical="center"/>
    </xf>
    <xf numFmtId="0" fontId="29" fillId="0" borderId="5" xfId="0" applyFont="1" applyBorder="1" applyAlignment="1">
      <alignment horizontal="right" vertical="center"/>
    </xf>
    <xf numFmtId="0" fontId="21" fillId="3" borderId="73" xfId="0" applyFont="1" applyFill="1" applyBorder="1" applyAlignment="1">
      <alignment horizontal="center" vertical="center" shrinkToFit="1"/>
    </xf>
    <xf numFmtId="0" fontId="21" fillId="3" borderId="45" xfId="0" applyFont="1" applyFill="1" applyBorder="1" applyAlignment="1">
      <alignment horizontal="center" vertical="center" shrinkToFit="1"/>
    </xf>
    <xf numFmtId="0" fontId="19" fillId="0" borderId="17" xfId="0" applyFont="1" applyBorder="1" applyAlignment="1">
      <alignment horizontal="center" vertical="top" shrinkToFit="1"/>
    </xf>
    <xf numFmtId="0" fontId="16" fillId="0" borderId="0" xfId="0" applyFont="1" applyAlignment="1">
      <alignment horizontal="center"/>
    </xf>
    <xf numFmtId="0" fontId="28" fillId="0" borderId="13" xfId="0" applyFont="1" applyBorder="1" applyAlignment="1">
      <alignment horizontal="right" vertical="center"/>
    </xf>
    <xf numFmtId="0" fontId="28" fillId="0" borderId="17" xfId="0" applyFont="1" applyBorder="1" applyAlignment="1">
      <alignment horizontal="right" vertical="center"/>
    </xf>
    <xf numFmtId="0" fontId="28" fillId="0" borderId="14" xfId="0" applyFont="1" applyBorder="1" applyAlignment="1">
      <alignment horizontal="right" vertical="center"/>
    </xf>
    <xf numFmtId="178" fontId="20" fillId="0" borderId="2" xfId="0" applyNumberFormat="1" applyFont="1" applyBorder="1" applyAlignment="1">
      <alignment horizontal="right" vertical="center" indent="2"/>
    </xf>
    <xf numFmtId="0" fontId="20" fillId="0" borderId="3" xfId="0" applyFont="1" applyBorder="1" applyAlignment="1">
      <alignment horizontal="right" vertical="center" indent="2"/>
    </xf>
    <xf numFmtId="0" fontId="20" fillId="0" borderId="4" xfId="0" applyFont="1" applyBorder="1" applyAlignment="1">
      <alignment horizontal="right" vertical="center" indent="2"/>
    </xf>
    <xf numFmtId="0" fontId="18" fillId="0" borderId="8" xfId="0" applyFont="1" applyBorder="1" applyAlignment="1">
      <alignment horizontal="right" vertical="center"/>
    </xf>
    <xf numFmtId="179" fontId="11" fillId="0" borderId="0" xfId="0" applyNumberFormat="1" applyFont="1" applyAlignment="1">
      <alignment horizontal="left" vertical="center"/>
    </xf>
    <xf numFmtId="0" fontId="13" fillId="0" borderId="29" xfId="0" applyFont="1" applyBorder="1" applyAlignment="1">
      <alignment horizontal="right" vertical="center"/>
    </xf>
    <xf numFmtId="0" fontId="13" fillId="0" borderId="30" xfId="0" applyFont="1" applyBorder="1" applyAlignment="1">
      <alignment horizontal="right" vertical="center"/>
    </xf>
    <xf numFmtId="0" fontId="13" fillId="0" borderId="29" xfId="0" applyFont="1" applyBorder="1">
      <alignment vertical="center"/>
    </xf>
    <xf numFmtId="178" fontId="20" fillId="6" borderId="0" xfId="1" applyNumberFormat="1" applyFont="1" applyFill="1" applyBorder="1" applyAlignment="1">
      <alignment horizontal="right" vertical="center"/>
    </xf>
    <xf numFmtId="0" fontId="13" fillId="0" borderId="9" xfId="0" applyFont="1" applyBorder="1" applyAlignment="1">
      <alignment horizontal="right" vertical="center"/>
    </xf>
    <xf numFmtId="0" fontId="28" fillId="0" borderId="29" xfId="0" applyFont="1" applyBorder="1" applyAlignment="1">
      <alignment horizontal="center" vertical="center"/>
    </xf>
    <xf numFmtId="0" fontId="19" fillId="0" borderId="17" xfId="0" applyFont="1" applyBorder="1" applyAlignment="1">
      <alignment horizontal="center" vertical="top"/>
    </xf>
    <xf numFmtId="176" fontId="16" fillId="0" borderId="2" xfId="0" applyNumberFormat="1" applyFont="1" applyBorder="1" applyAlignment="1">
      <alignment horizontal="center" vertical="center" shrinkToFit="1"/>
    </xf>
    <xf numFmtId="176" fontId="16" fillId="0" borderId="3" xfId="0" applyNumberFormat="1" applyFont="1" applyBorder="1" applyAlignment="1">
      <alignment horizontal="center" vertical="center" shrinkToFit="1"/>
    </xf>
    <xf numFmtId="176" fontId="16" fillId="0" borderId="4" xfId="0" applyNumberFormat="1" applyFont="1" applyBorder="1" applyAlignment="1">
      <alignment horizontal="center" vertical="center" shrinkToFit="1"/>
    </xf>
  </cellXfs>
  <cellStyles count="4">
    <cellStyle name="桁区切り" xfId="1" builtinId="6"/>
    <cellStyle name="通貨" xfId="3" builtinId="7"/>
    <cellStyle name="標準" xfId="0" builtinId="0"/>
    <cellStyle name="標準_結果報告・対戦結果一覧表" xfId="2" xr:uid="{89438E7F-4934-134F-B64E-D80882767A0E}"/>
  </cellStyles>
  <dxfs count="6">
    <dxf>
      <font>
        <color theme="9" tint="-0.499984740745262"/>
      </font>
      <fill>
        <patternFill>
          <bgColor theme="9" tint="0.59996337778862885"/>
        </patternFill>
      </fill>
    </dxf>
    <dxf>
      <font>
        <color theme="9" tint="-0.499984740745262"/>
      </font>
      <fill>
        <patternFill>
          <bgColor theme="9" tint="0.59996337778862885"/>
        </patternFill>
      </fill>
    </dxf>
    <dxf>
      <font>
        <color rgb="FF9C0006"/>
      </font>
      <fill>
        <patternFill>
          <bgColor rgb="FFFFC7CE"/>
        </patternFill>
      </fill>
    </dxf>
    <dxf>
      <font>
        <color rgb="FF9C0006"/>
      </font>
      <fill>
        <patternFill>
          <bgColor rgb="FFFFC7CE"/>
        </patternFill>
      </fill>
    </dxf>
    <dxf>
      <font>
        <color theme="9" tint="-0.499984740745262"/>
      </font>
      <fill>
        <patternFill>
          <bgColor theme="9" tint="0.59996337778862885"/>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42</xdr:col>
      <xdr:colOff>265165</xdr:colOff>
      <xdr:row>14</xdr:row>
      <xdr:rowOff>153517</xdr:rowOff>
    </xdr:from>
    <xdr:to>
      <xdr:col>53</xdr:col>
      <xdr:colOff>139560</xdr:colOff>
      <xdr:row>26</xdr:row>
      <xdr:rowOff>83736</xdr:rowOff>
    </xdr:to>
    <xdr:sp macro="" textlink="">
      <xdr:nvSpPr>
        <xdr:cNvPr id="3" name="テキスト ボックス 2">
          <a:extLst>
            <a:ext uri="{FF2B5EF4-FFF2-40B4-BE49-F238E27FC236}">
              <a16:creationId xmlns:a16="http://schemas.microsoft.com/office/drawing/2014/main" id="{E1A2FEB0-6378-9DF5-33B9-2D5C03951299}"/>
            </a:ext>
          </a:extLst>
        </xdr:cNvPr>
        <xdr:cNvSpPr txBox="1"/>
      </xdr:nvSpPr>
      <xdr:spPr>
        <a:xfrm>
          <a:off x="14737583" y="3433187"/>
          <a:ext cx="3558790" cy="2274835"/>
        </a:xfrm>
        <a:prstGeom prst="rect">
          <a:avLst/>
        </a:prstGeom>
        <a:solidFill>
          <a:schemeClr val="accent2">
            <a:lumMod val="40000"/>
            <a:lumOff val="60000"/>
          </a:schemeClr>
        </a:solidFill>
        <a:ln w="9525" cmpd="sng">
          <a:solidFill>
            <a:schemeClr val="accent4">
              <a:lumMod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rtl="0">
            <a:defRPr sz="1000"/>
          </a:pPr>
          <a:r>
            <a:rPr lang="ja-JP" altLang="en-US" sz="1400" b="1" i="0" u="none" strike="noStrike" baseline="0">
              <a:solidFill>
                <a:srgbClr val="C00000"/>
              </a:solidFill>
              <a:latin typeface="Meiryo UI" panose="020B0604030504040204" pitchFamily="34" charset="-128"/>
              <a:ea typeface="Meiryo UI" panose="020B0604030504040204" pitchFamily="34" charset="-128"/>
            </a:rPr>
            <a:t>＊警・退には下記の数字を入力してください。</a:t>
          </a:r>
          <a:endParaRPr lang="en-US" altLang="ja-JP" sz="1400" b="1" i="0" u="none" strike="noStrike" baseline="0">
            <a:solidFill>
              <a:srgbClr val="C00000"/>
            </a:solidFill>
            <a:latin typeface="Meiryo UI" panose="020B0604030504040204" pitchFamily="34" charset="-128"/>
            <a:ea typeface="Meiryo UI" panose="020B0604030504040204" pitchFamily="34" charset="-128"/>
          </a:endParaRPr>
        </a:p>
        <a:p>
          <a:pPr algn="l" rtl="0">
            <a:defRPr sz="1000"/>
          </a:pPr>
          <a:r>
            <a:rPr lang="ja-JP" altLang="en-US" sz="1400" b="1" i="0" u="none" strike="noStrike" baseline="0">
              <a:solidFill>
                <a:srgbClr val="C00000"/>
              </a:solidFill>
              <a:latin typeface="Meiryo UI" panose="020B0604030504040204" pitchFamily="34" charset="-128"/>
              <a:ea typeface="Meiryo UI" panose="020B0604030504040204" pitchFamily="34" charset="-128"/>
            </a:rPr>
            <a:t>　　　・警告＝</a:t>
          </a:r>
          <a:r>
            <a:rPr lang="en-US" altLang="ja-JP" sz="1400" b="1" i="0" u="none" strike="noStrike" baseline="0">
              <a:solidFill>
                <a:srgbClr val="C00000"/>
              </a:solidFill>
              <a:latin typeface="Meiryo UI" panose="020B0604030504040204" pitchFamily="34" charset="-128"/>
              <a:ea typeface="Meiryo UI" panose="020B0604030504040204" pitchFamily="34" charset="-128"/>
            </a:rPr>
            <a:t>1</a:t>
          </a:r>
        </a:p>
        <a:p>
          <a:pPr algn="l" rtl="0">
            <a:defRPr sz="1000"/>
          </a:pPr>
          <a:r>
            <a:rPr lang="ja-JP" altLang="en-US" sz="1400" b="1" i="0" u="none" strike="noStrike" baseline="0">
              <a:solidFill>
                <a:srgbClr val="C00000"/>
              </a:solidFill>
              <a:latin typeface="Meiryo UI" panose="020B0604030504040204" pitchFamily="34" charset="-128"/>
              <a:ea typeface="Meiryo UI" panose="020B0604030504040204" pitchFamily="34" charset="-128"/>
            </a:rPr>
            <a:t>　　　・警告</a:t>
          </a:r>
          <a:r>
            <a:rPr lang="en-US" altLang="ja-JP" sz="1400" b="1" i="0" u="none" strike="noStrike" baseline="0">
              <a:solidFill>
                <a:srgbClr val="C00000"/>
              </a:solidFill>
              <a:latin typeface="Meiryo UI" panose="020B0604030504040204" pitchFamily="34" charset="-128"/>
              <a:ea typeface="Meiryo UI" panose="020B0604030504040204" pitchFamily="34" charset="-128"/>
            </a:rPr>
            <a:t>2</a:t>
          </a:r>
          <a:r>
            <a:rPr lang="ja-JP" altLang="en-US" sz="1400" b="1" i="0" u="none" strike="noStrike" baseline="0">
              <a:solidFill>
                <a:srgbClr val="C00000"/>
              </a:solidFill>
              <a:latin typeface="Meiryo UI" panose="020B0604030504040204" pitchFamily="34" charset="-128"/>
              <a:ea typeface="Meiryo UI" panose="020B0604030504040204" pitchFamily="34" charset="-128"/>
            </a:rPr>
            <a:t>回の退場＝</a:t>
          </a:r>
          <a:r>
            <a:rPr lang="en-US" altLang="ja-JP" sz="1400" b="1" i="0" u="none" strike="noStrike" baseline="0">
              <a:solidFill>
                <a:srgbClr val="C00000"/>
              </a:solidFill>
              <a:latin typeface="Meiryo UI" panose="020B0604030504040204" pitchFamily="34" charset="-128"/>
              <a:ea typeface="Meiryo UI" panose="020B0604030504040204" pitchFamily="34" charset="-128"/>
            </a:rPr>
            <a:t>3</a:t>
          </a:r>
        </a:p>
        <a:p>
          <a:pPr algn="l" rtl="0">
            <a:defRPr sz="1000"/>
          </a:pPr>
          <a:r>
            <a:rPr lang="ja-JP" altLang="en-US" sz="1400" b="1" i="0" u="none" strike="noStrike" baseline="0">
              <a:solidFill>
                <a:srgbClr val="C00000"/>
              </a:solidFill>
              <a:latin typeface="Meiryo UI" panose="020B0604030504040204" pitchFamily="34" charset="-128"/>
              <a:ea typeface="Meiryo UI" panose="020B0604030504040204" pitchFamily="34" charset="-128"/>
            </a:rPr>
            <a:t>　　　・一発退場＝</a:t>
          </a:r>
          <a:r>
            <a:rPr lang="en-US" altLang="ja-JP" sz="1400" b="1" i="0" u="none" strike="noStrike" baseline="0">
              <a:solidFill>
                <a:srgbClr val="C00000"/>
              </a:solidFill>
              <a:latin typeface="Meiryo UI" panose="020B0604030504040204" pitchFamily="34" charset="-128"/>
              <a:ea typeface="Meiryo UI" panose="020B0604030504040204" pitchFamily="34" charset="-128"/>
            </a:rPr>
            <a:t>3</a:t>
          </a:r>
        </a:p>
        <a:p>
          <a:pPr algn="l" rtl="0">
            <a:defRPr sz="1000"/>
          </a:pPr>
          <a:r>
            <a:rPr lang="ja-JP" altLang="en-US" sz="1400" b="1" i="0" u="none" strike="noStrike" baseline="0">
              <a:solidFill>
                <a:srgbClr val="C00000"/>
              </a:solidFill>
              <a:latin typeface="Meiryo UI" panose="020B0604030504040204" pitchFamily="34" charset="-128"/>
              <a:ea typeface="Meiryo UI" panose="020B0604030504040204" pitchFamily="34" charset="-128"/>
            </a:rPr>
            <a:t>　　　・出場停止＝</a:t>
          </a:r>
          <a:r>
            <a:rPr lang="en-US" altLang="ja-JP" sz="1400" b="1" i="0" u="none" strike="noStrike" baseline="0">
              <a:solidFill>
                <a:srgbClr val="C00000"/>
              </a:solidFill>
              <a:latin typeface="Meiryo UI" panose="020B0604030504040204" pitchFamily="34" charset="-128"/>
              <a:ea typeface="Meiryo UI" panose="020B0604030504040204" pitchFamily="34" charset="-128"/>
            </a:rPr>
            <a:t>3</a:t>
          </a:r>
          <a:r>
            <a:rPr lang="ja-JP" altLang="en-US" sz="1400" b="1" i="0" u="none" strike="noStrike" baseline="0">
              <a:solidFill>
                <a:srgbClr val="C00000"/>
              </a:solidFill>
              <a:latin typeface="Meiryo UI" panose="020B0604030504040204" pitchFamily="34" charset="-128"/>
              <a:ea typeface="Meiryo UI" panose="020B0604030504040204" pitchFamily="34" charset="-128"/>
            </a:rPr>
            <a:t>　</a:t>
          </a:r>
          <a:r>
            <a:rPr lang="en-US" altLang="ja-JP" sz="1400" b="1" i="0" u="none" strike="noStrike" baseline="0">
              <a:solidFill>
                <a:srgbClr val="C00000"/>
              </a:solidFill>
              <a:latin typeface="Meiryo UI" panose="020B0604030504040204" pitchFamily="34" charset="-128"/>
              <a:ea typeface="Meiryo UI" panose="020B0604030504040204" pitchFamily="34" charset="-128"/>
            </a:rPr>
            <a:t>※1</a:t>
          </a:r>
          <a:r>
            <a:rPr lang="ja-JP" altLang="en-US" sz="1400" b="1" i="0" u="none" strike="noStrike" baseline="0">
              <a:solidFill>
                <a:srgbClr val="C00000"/>
              </a:solidFill>
              <a:latin typeface="Meiryo UI" panose="020B0604030504040204" pitchFamily="34" charset="-128"/>
              <a:ea typeface="Meiryo UI" panose="020B0604030504040204" pitchFamily="34" charset="-128"/>
            </a:rPr>
            <a:t>試合につき</a:t>
          </a:r>
          <a:endParaRPr lang="en-US" altLang="ja-JP" sz="1400" b="0" i="0" u="none" strike="noStrike" baseline="0">
            <a:solidFill>
              <a:srgbClr val="C00000"/>
            </a:solidFill>
            <a:latin typeface="Meiryo UI" panose="020B0604030504040204" pitchFamily="34" charset="-128"/>
            <a:ea typeface="Meiryo UI" panose="020B0604030504040204" pitchFamily="34" charset="-128"/>
          </a:endParaRPr>
        </a:p>
        <a:p>
          <a:pPr algn="l" rtl="0">
            <a:defRPr sz="1000"/>
          </a:pPr>
          <a:endParaRPr kumimoji="1" lang="en-US" altLang="ja-JP" sz="1400">
            <a:solidFill>
              <a:srgbClr val="C00000"/>
            </a:solidFill>
            <a:latin typeface="Meiryo UI" panose="020B0604030504040204" pitchFamily="34" charset="-128"/>
            <a:ea typeface="Meiryo UI" panose="020B0604030504040204" pitchFamily="34" charset="-128"/>
          </a:endParaRPr>
        </a:p>
        <a:p>
          <a:r>
            <a:rPr kumimoji="1" lang="ja-JP" altLang="en-US" sz="1400" b="1">
              <a:solidFill>
                <a:srgbClr val="C00000"/>
              </a:solidFill>
              <a:latin typeface="Meiryo UI" panose="020B0604030504040204" pitchFamily="34" charset="-128"/>
              <a:ea typeface="Meiryo UI" panose="020B0604030504040204" pitchFamily="34" charset="-128"/>
            </a:rPr>
            <a:t>＊反則ポイントも自動集計されます。</a:t>
          </a:r>
        </a:p>
      </xdr:txBody>
    </xdr:sp>
    <xdr:clientData/>
  </xdr:twoCellAnchor>
  <xdr:twoCellAnchor>
    <xdr:from>
      <xdr:col>42</xdr:col>
      <xdr:colOff>264046</xdr:colOff>
      <xdr:row>6</xdr:row>
      <xdr:rowOff>180314</xdr:rowOff>
    </xdr:from>
    <xdr:to>
      <xdr:col>65</xdr:col>
      <xdr:colOff>195383</xdr:colOff>
      <xdr:row>12</xdr:row>
      <xdr:rowOff>55824</xdr:rowOff>
    </xdr:to>
    <xdr:sp macro="" textlink="">
      <xdr:nvSpPr>
        <xdr:cNvPr id="4" name="テキスト ボックス 3">
          <a:extLst>
            <a:ext uri="{FF2B5EF4-FFF2-40B4-BE49-F238E27FC236}">
              <a16:creationId xmlns:a16="http://schemas.microsoft.com/office/drawing/2014/main" id="{E7F5945B-1534-4E4E-A085-EB4820EA8A8F}"/>
            </a:ext>
          </a:extLst>
        </xdr:cNvPr>
        <xdr:cNvSpPr txBox="1"/>
      </xdr:nvSpPr>
      <xdr:spPr>
        <a:xfrm>
          <a:off x="14736464" y="1896907"/>
          <a:ext cx="7635073" cy="1047818"/>
        </a:xfrm>
        <a:prstGeom prst="rect">
          <a:avLst/>
        </a:prstGeom>
        <a:solidFill>
          <a:schemeClr val="accent6">
            <a:lumMod val="40000"/>
            <a:lumOff val="60000"/>
          </a:schemeClr>
        </a:solidFill>
        <a:ln w="9525" cmpd="sng">
          <a:solidFill>
            <a:schemeClr val="accent4">
              <a:lumMod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rtl="0">
            <a:defRPr sz="1000"/>
          </a:pPr>
          <a:r>
            <a:rPr lang="ja-JP" altLang="en-US" sz="1400" b="1" i="0" u="none" strike="noStrike" baseline="0">
              <a:solidFill>
                <a:schemeClr val="accent6">
                  <a:lumMod val="50000"/>
                </a:schemeClr>
              </a:solidFill>
              <a:latin typeface="Meiryo UI" panose="020B0604030504040204" pitchFamily="34" charset="-128"/>
              <a:ea typeface="Meiryo UI" panose="020B0604030504040204" pitchFamily="34" charset="-128"/>
            </a:rPr>
            <a:t>＊出場時間のところは数字を入力してください。</a:t>
          </a:r>
          <a:endParaRPr lang="en-US" altLang="ja-JP" sz="1400" b="1" i="0" u="none" strike="noStrike" baseline="0">
            <a:solidFill>
              <a:schemeClr val="accent6">
                <a:lumMod val="50000"/>
              </a:schemeClr>
            </a:solidFill>
            <a:latin typeface="Meiryo UI" panose="020B0604030504040204" pitchFamily="34" charset="-128"/>
            <a:ea typeface="Meiryo UI" panose="020B0604030504040204" pitchFamily="34" charset="-128"/>
          </a:endParaRPr>
        </a:p>
        <a:p>
          <a:pPr algn="l" rtl="0">
            <a:defRPr sz="1000"/>
          </a:pPr>
          <a:r>
            <a:rPr lang="ja-JP" altLang="en-US" sz="1400" b="1" i="0" u="none" strike="noStrike" baseline="0">
              <a:solidFill>
                <a:schemeClr val="accent6">
                  <a:lumMod val="50000"/>
                </a:schemeClr>
              </a:solidFill>
              <a:latin typeface="Meiryo UI" panose="020B0604030504040204" pitchFamily="34" charset="-128"/>
              <a:ea typeface="Meiryo UI" panose="020B0604030504040204" pitchFamily="34" charset="-128"/>
            </a:rPr>
            <a:t>＊出場時間は、自動集計されるようになっています。</a:t>
          </a:r>
          <a:endParaRPr lang="en-US" altLang="ja-JP" sz="1400" b="1" i="0" u="none" strike="noStrike" baseline="0">
            <a:solidFill>
              <a:schemeClr val="accent6">
                <a:lumMod val="50000"/>
              </a:schemeClr>
            </a:solidFill>
            <a:latin typeface="Meiryo UI" panose="020B0604030504040204" pitchFamily="34" charset="-128"/>
            <a:ea typeface="Meiryo UI" panose="020B0604030504040204" pitchFamily="34" charset="-128"/>
          </a:endParaRPr>
        </a:p>
        <a:p>
          <a:pPr algn="l" rtl="0">
            <a:defRPr sz="1000"/>
          </a:pPr>
          <a:r>
            <a:rPr lang="ja-JP" altLang="en-US" sz="1400" b="1" i="0" u="none" strike="noStrike" baseline="0">
              <a:solidFill>
                <a:schemeClr val="accent6">
                  <a:lumMod val="50000"/>
                </a:schemeClr>
              </a:solidFill>
              <a:latin typeface="Meiryo UI" panose="020B0604030504040204" pitchFamily="34" charset="-128"/>
              <a:ea typeface="Meiryo UI" panose="020B0604030504040204" pitchFamily="34" charset="-128"/>
            </a:rPr>
            <a:t>＊出場時間の多い順に色付けされますが</a:t>
          </a:r>
          <a:r>
            <a:rPr lang="en-US" altLang="ja-JP" sz="1400" b="1" i="0" u="none" strike="noStrike" baseline="0">
              <a:solidFill>
                <a:srgbClr val="FF0000"/>
              </a:solidFill>
              <a:latin typeface="Meiryo UI" panose="020B0604030504040204" pitchFamily="34" charset="-128"/>
              <a:ea typeface="Meiryo UI" panose="020B0604030504040204" pitchFamily="34" charset="-128"/>
            </a:rPr>
            <a:t>10</a:t>
          </a:r>
          <a:r>
            <a:rPr lang="ja-JP" altLang="en-US" sz="1400" b="1" i="0" u="none" strike="noStrike" baseline="0">
              <a:solidFill>
                <a:srgbClr val="FF0000"/>
              </a:solidFill>
              <a:latin typeface="Meiryo UI" panose="020B0604030504040204" pitchFamily="34" charset="-128"/>
              <a:ea typeface="Meiryo UI" panose="020B0604030504040204" pitchFamily="34" charset="-128"/>
            </a:rPr>
            <a:t>人目が同列になる</a:t>
          </a:r>
          <a:r>
            <a:rPr lang="ja-JP" altLang="en-US" sz="1400" b="1" i="0" u="none" strike="noStrike" baseline="0">
              <a:solidFill>
                <a:schemeClr val="accent6">
                  <a:lumMod val="50000"/>
                </a:schemeClr>
              </a:solidFill>
              <a:latin typeface="Meiryo UI" panose="020B0604030504040204" pitchFamily="34" charset="-128"/>
              <a:ea typeface="Meiryo UI" panose="020B0604030504040204" pitchFamily="34" charset="-128"/>
            </a:rPr>
            <a:t>場合がありますのでご注意ください。</a:t>
          </a:r>
          <a:endParaRPr lang="ja-JP" altLang="en-US" sz="1400" b="0" i="0" u="none" strike="noStrike" baseline="0">
            <a:solidFill>
              <a:schemeClr val="accent6">
                <a:lumMod val="50000"/>
              </a:schemeClr>
            </a:solidFill>
            <a:latin typeface="Meiryo UI" panose="020B0604030504040204" pitchFamily="34" charset="-128"/>
            <a:ea typeface="Meiryo UI" panose="020B0604030504040204" pitchFamily="34" charset="-128"/>
          </a:endParaRPr>
        </a:p>
      </xdr:txBody>
    </xdr:sp>
    <xdr:clientData/>
  </xdr:twoCellAnchor>
  <xdr:twoCellAnchor>
    <xdr:from>
      <xdr:col>42</xdr:col>
      <xdr:colOff>276887</xdr:colOff>
      <xdr:row>2</xdr:row>
      <xdr:rowOff>514142</xdr:rowOff>
    </xdr:from>
    <xdr:to>
      <xdr:col>55</xdr:col>
      <xdr:colOff>307034</xdr:colOff>
      <xdr:row>4</xdr:row>
      <xdr:rowOff>166356</xdr:rowOff>
    </xdr:to>
    <xdr:sp macro="" textlink="">
      <xdr:nvSpPr>
        <xdr:cNvPr id="5" name="テキスト ボックス 4">
          <a:extLst>
            <a:ext uri="{FF2B5EF4-FFF2-40B4-BE49-F238E27FC236}">
              <a16:creationId xmlns:a16="http://schemas.microsoft.com/office/drawing/2014/main" id="{14B3C876-57E9-244F-8E03-5325C758751B}"/>
            </a:ext>
          </a:extLst>
        </xdr:cNvPr>
        <xdr:cNvSpPr txBox="1"/>
      </xdr:nvSpPr>
      <xdr:spPr>
        <a:xfrm>
          <a:off x="14749305" y="988647"/>
          <a:ext cx="4384432" cy="503533"/>
        </a:xfrm>
        <a:prstGeom prst="rect">
          <a:avLst/>
        </a:prstGeom>
        <a:solidFill>
          <a:schemeClr val="bg1"/>
        </a:solidFill>
        <a:ln w="19050" cmpd="sng">
          <a:solidFill>
            <a:schemeClr val="accent4">
              <a:lumMod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rtl="0">
            <a:defRPr sz="1000"/>
          </a:pPr>
          <a:r>
            <a:rPr lang="ja-JP" altLang="en-US" sz="1400" b="1" i="0" u="none" strike="noStrike" baseline="0">
              <a:solidFill>
                <a:schemeClr val="tx1"/>
              </a:solidFill>
              <a:latin typeface="Meiryo UI" panose="020B0604030504040204" pitchFamily="34" charset="-128"/>
              <a:ea typeface="Meiryo UI" panose="020B0604030504040204" pitchFamily="34" charset="-128"/>
            </a:rPr>
            <a:t>＊ブロックの●は手動入力。リストから選択してください。</a:t>
          </a:r>
          <a:endParaRPr lang="ja-JP" altLang="en-US" sz="1400" b="0" i="0" u="none" strike="noStrike" baseline="0">
            <a:solidFill>
              <a:schemeClr val="tx1"/>
            </a:solidFill>
            <a:latin typeface="Meiryo UI" panose="020B0604030504040204" pitchFamily="34" charset="-128"/>
            <a:ea typeface="Meiryo UI" panose="020B0604030504040204" pitchFamily="34" charset="-128"/>
          </a:endParaRPr>
        </a:p>
        <a:p>
          <a:endParaRPr kumimoji="1" lang="ja-JP" altLang="en-US" sz="1400">
            <a:solidFill>
              <a:schemeClr val="tx1"/>
            </a:solidFill>
            <a:latin typeface="Meiryo UI" panose="020B0604030504040204" pitchFamily="34" charset="-128"/>
            <a:ea typeface="Meiryo UI" panose="020B0604030504040204" pitchFamily="34"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10</xdr:col>
      <xdr:colOff>698500</xdr:colOff>
      <xdr:row>11</xdr:row>
      <xdr:rowOff>215900</xdr:rowOff>
    </xdr:from>
    <xdr:to>
      <xdr:col>17</xdr:col>
      <xdr:colOff>241300</xdr:colOff>
      <xdr:row>18</xdr:row>
      <xdr:rowOff>101600</xdr:rowOff>
    </xdr:to>
    <xdr:sp macro="" textlink="">
      <xdr:nvSpPr>
        <xdr:cNvPr id="2" name="テキスト ボックス 1">
          <a:extLst>
            <a:ext uri="{FF2B5EF4-FFF2-40B4-BE49-F238E27FC236}">
              <a16:creationId xmlns:a16="http://schemas.microsoft.com/office/drawing/2014/main" id="{613EB871-4C98-33BE-E542-68D544176EC5}"/>
            </a:ext>
          </a:extLst>
        </xdr:cNvPr>
        <xdr:cNvSpPr txBox="1"/>
      </xdr:nvSpPr>
      <xdr:spPr>
        <a:xfrm>
          <a:off x="7708900" y="3365500"/>
          <a:ext cx="6210300" cy="2019300"/>
        </a:xfrm>
        <a:prstGeom prst="rect">
          <a:avLst/>
        </a:prstGeom>
        <a:solidFill>
          <a:srgbClr val="FFFF00"/>
        </a:solidFill>
        <a:ln w="285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800" b="1">
              <a:solidFill>
                <a:schemeClr val="dk1"/>
              </a:solidFill>
              <a:effectLst/>
              <a:latin typeface="Meiryo UI" panose="020B0604030504040204" pitchFamily="34" charset="-128"/>
              <a:ea typeface="Meiryo UI" panose="020B0604030504040204" pitchFamily="34" charset="-128"/>
              <a:cs typeface="+mn-cs"/>
            </a:rPr>
            <a:t>試合運営経費決算書の記入にあたって</a:t>
          </a:r>
          <a:endParaRPr lang="ja-JP" altLang="en-US" sz="1800">
            <a:solidFill>
              <a:schemeClr val="dk1"/>
            </a:solidFill>
            <a:effectLst/>
            <a:latin typeface="Meiryo UI" panose="020B0604030504040204" pitchFamily="34" charset="-128"/>
            <a:ea typeface="Meiryo UI" panose="020B0604030504040204" pitchFamily="34" charset="-128"/>
            <a:cs typeface="+mn-cs"/>
          </a:endParaRPr>
        </a:p>
        <a:p>
          <a:r>
            <a:rPr lang="ja-JP" altLang="en-US" sz="1400">
              <a:solidFill>
                <a:schemeClr val="dk1"/>
              </a:solidFill>
              <a:effectLst/>
              <a:latin typeface="Meiryo UI" panose="020B0604030504040204" pitchFamily="34" charset="-128"/>
              <a:ea typeface="Meiryo UI" panose="020B0604030504040204" pitchFamily="34" charset="-128"/>
              <a:cs typeface="+mn-cs"/>
            </a:rPr>
            <a:t>・競技場使用料は、単価（</a:t>
          </a:r>
          <a:r>
            <a:rPr lang="en-US" altLang="ja-JP" sz="1400">
              <a:solidFill>
                <a:schemeClr val="dk1"/>
              </a:solidFill>
              <a:effectLst/>
              <a:latin typeface="Meiryo UI" panose="020B0604030504040204" pitchFamily="34" charset="-128"/>
              <a:ea typeface="Meiryo UI" panose="020B0604030504040204" pitchFamily="34" charset="-128"/>
              <a:cs typeface="+mn-cs"/>
            </a:rPr>
            <a:t>1</a:t>
          </a:r>
          <a:r>
            <a:rPr lang="ja-JP" altLang="en-US" sz="1400">
              <a:solidFill>
                <a:schemeClr val="dk1"/>
              </a:solidFill>
              <a:effectLst/>
              <a:latin typeface="Meiryo UI" panose="020B0604030504040204" pitchFamily="34" charset="-128"/>
              <a:ea typeface="Meiryo UI" panose="020B0604030504040204" pitchFamily="34" charset="-128"/>
              <a:cs typeface="+mn-cs"/>
            </a:rPr>
            <a:t>時間あたりの使用料）</a:t>
          </a:r>
          <a:r>
            <a:rPr lang="en-US" altLang="ja-JP" sz="1400">
              <a:solidFill>
                <a:schemeClr val="dk1"/>
              </a:solidFill>
              <a:effectLst/>
              <a:latin typeface="Meiryo UI" panose="020B0604030504040204" pitchFamily="34" charset="-128"/>
              <a:ea typeface="Meiryo UI" panose="020B0604030504040204" pitchFamily="34" charset="-128"/>
              <a:cs typeface="+mn-cs"/>
            </a:rPr>
            <a:t>×</a:t>
          </a:r>
          <a:r>
            <a:rPr lang="ja-JP" altLang="en-US" sz="1400">
              <a:solidFill>
                <a:schemeClr val="dk1"/>
              </a:solidFill>
              <a:effectLst/>
              <a:latin typeface="Meiryo UI" panose="020B0604030504040204" pitchFamily="34" charset="-128"/>
              <a:ea typeface="Meiryo UI" panose="020B0604030504040204" pitchFamily="34" charset="-128"/>
              <a:cs typeface="+mn-cs"/>
            </a:rPr>
            <a:t>時間数で表記すること。</a:t>
          </a:r>
        </a:p>
        <a:p>
          <a:r>
            <a:rPr lang="ja-JP" altLang="en-US" sz="1400">
              <a:solidFill>
                <a:schemeClr val="dk1"/>
              </a:solidFill>
              <a:effectLst/>
              <a:latin typeface="Meiryo UI" panose="020B0604030504040204" pitchFamily="34" charset="-128"/>
              <a:ea typeface="Meiryo UI" panose="020B0604030504040204" pitchFamily="34" charset="-128"/>
              <a:cs typeface="+mn-cs"/>
            </a:rPr>
            <a:t>　　</a:t>
          </a:r>
          <a:r>
            <a:rPr lang="en-US" altLang="ja-JP" sz="1400">
              <a:solidFill>
                <a:schemeClr val="dk1"/>
              </a:solidFill>
              <a:effectLst/>
              <a:latin typeface="Meiryo UI" panose="020B0604030504040204" pitchFamily="34" charset="-128"/>
              <a:ea typeface="Meiryo UI" panose="020B0604030504040204" pitchFamily="34" charset="-128"/>
              <a:cs typeface="+mn-cs"/>
            </a:rPr>
            <a:t>※</a:t>
          </a:r>
          <a:r>
            <a:rPr lang="ja-JP" altLang="en-US" sz="1400">
              <a:solidFill>
                <a:schemeClr val="dk1"/>
              </a:solidFill>
              <a:effectLst/>
              <a:latin typeface="Meiryo UI" panose="020B0604030504040204" pitchFamily="34" charset="-128"/>
              <a:ea typeface="Meiryo UI" panose="020B0604030504040204" pitchFamily="34" charset="-128"/>
              <a:cs typeface="+mn-cs"/>
            </a:rPr>
            <a:t>単価が午前・午後・</a:t>
          </a:r>
          <a:r>
            <a:rPr lang="en-US" altLang="ja-JP" sz="1400">
              <a:solidFill>
                <a:schemeClr val="dk1"/>
              </a:solidFill>
              <a:effectLst/>
              <a:latin typeface="Meiryo UI" panose="020B0604030504040204" pitchFamily="34" charset="-128"/>
              <a:ea typeface="Meiryo UI" panose="020B0604030504040204" pitchFamily="34" charset="-128"/>
              <a:cs typeface="+mn-cs"/>
            </a:rPr>
            <a:t>1</a:t>
          </a:r>
          <a:r>
            <a:rPr lang="ja-JP" altLang="en-US" sz="1400">
              <a:solidFill>
                <a:schemeClr val="dk1"/>
              </a:solidFill>
              <a:effectLst/>
              <a:latin typeface="Meiryo UI" panose="020B0604030504040204" pitchFamily="34" charset="-128"/>
              <a:ea typeface="Meiryo UI" panose="020B0604030504040204" pitchFamily="34" charset="-128"/>
              <a:cs typeface="+mn-cs"/>
            </a:rPr>
            <a:t>日となる場合は数量の欄に「午前」「午後」「</a:t>
          </a:r>
          <a:r>
            <a:rPr lang="en-US" altLang="ja-JP" sz="1400">
              <a:solidFill>
                <a:schemeClr val="dk1"/>
              </a:solidFill>
              <a:effectLst/>
              <a:latin typeface="Meiryo UI" panose="020B0604030504040204" pitchFamily="34" charset="-128"/>
              <a:ea typeface="Meiryo UI" panose="020B0604030504040204" pitchFamily="34" charset="-128"/>
              <a:cs typeface="+mn-cs"/>
            </a:rPr>
            <a:t>1</a:t>
          </a:r>
          <a:r>
            <a:rPr lang="ja-JP" altLang="en-US" sz="1400">
              <a:solidFill>
                <a:schemeClr val="dk1"/>
              </a:solidFill>
              <a:effectLst/>
              <a:latin typeface="Meiryo UI" panose="020B0604030504040204" pitchFamily="34" charset="-128"/>
              <a:ea typeface="Meiryo UI" panose="020B0604030504040204" pitchFamily="34" charset="-128"/>
              <a:cs typeface="+mn-cs"/>
            </a:rPr>
            <a:t>日」と記載。</a:t>
          </a:r>
        </a:p>
        <a:p>
          <a:r>
            <a:rPr lang="ja-JP" altLang="en-US" sz="1400">
              <a:solidFill>
                <a:schemeClr val="dk1"/>
              </a:solidFill>
              <a:effectLst/>
              <a:latin typeface="Meiryo UI" panose="020B0604030504040204" pitchFamily="34" charset="-128"/>
              <a:ea typeface="Meiryo UI" panose="020B0604030504040204" pitchFamily="34" charset="-128"/>
              <a:cs typeface="+mn-cs"/>
            </a:rPr>
            <a:t>・石灰は「単価</a:t>
          </a:r>
          <a:r>
            <a:rPr lang="en-US" altLang="ja-JP" sz="1400">
              <a:solidFill>
                <a:schemeClr val="dk1"/>
              </a:solidFill>
              <a:effectLst/>
              <a:latin typeface="Meiryo UI" panose="020B0604030504040204" pitchFamily="34" charset="-128"/>
              <a:ea typeface="Meiryo UI" panose="020B0604030504040204" pitchFamily="34" charset="-128"/>
              <a:cs typeface="+mn-cs"/>
            </a:rPr>
            <a:t>×</a:t>
          </a:r>
          <a:r>
            <a:rPr lang="ja-JP" altLang="en-US" sz="1400">
              <a:solidFill>
                <a:schemeClr val="dk1"/>
              </a:solidFill>
              <a:effectLst/>
              <a:latin typeface="Meiryo UI" panose="020B0604030504040204" pitchFamily="34" charset="-128"/>
              <a:ea typeface="Meiryo UI" panose="020B0604030504040204" pitchFamily="34" charset="-128"/>
              <a:cs typeface="+mn-cs"/>
            </a:rPr>
            <a:t>数量」で表記すること。次節分や前節分をまとめて請求しないこと。</a:t>
          </a:r>
        </a:p>
        <a:p>
          <a:r>
            <a:rPr lang="ja-JP" altLang="en-US" sz="1400">
              <a:solidFill>
                <a:schemeClr val="dk1"/>
              </a:solidFill>
              <a:effectLst/>
              <a:latin typeface="Meiryo UI" panose="020B0604030504040204" pitchFamily="34" charset="-128"/>
              <a:ea typeface="Meiryo UI" panose="020B0604030504040204" pitchFamily="34" charset="-128"/>
              <a:cs typeface="+mn-cs"/>
            </a:rPr>
            <a:t>・雑費のカッコ内には「切手」「郵券」「紐」「宅配」などと明記すること。</a:t>
          </a:r>
        </a:p>
        <a:p>
          <a:r>
            <a:rPr lang="ja-JP" altLang="en-US" sz="1400">
              <a:solidFill>
                <a:schemeClr val="dk1"/>
              </a:solidFill>
              <a:effectLst/>
              <a:latin typeface="Meiryo UI" panose="020B0604030504040204" pitchFamily="34" charset="-128"/>
              <a:ea typeface="Meiryo UI" panose="020B0604030504040204" pitchFamily="34" charset="-128"/>
              <a:cs typeface="+mn-cs"/>
            </a:rPr>
            <a:t>・審判日当の審判員氏名は主審副審どちらでも可。</a:t>
          </a:r>
        </a:p>
        <a:p>
          <a:endParaRPr kumimoji="1" lang="ja-JP" altLang="en-US" sz="1400">
            <a:latin typeface="Meiryo UI" panose="020B0604030504040204" pitchFamily="34" charset="-128"/>
            <a:ea typeface="Meiryo UI" panose="020B0604030504040204" pitchFamily="34" charset="-128"/>
          </a:endParaRPr>
        </a:p>
      </xdr:txBody>
    </xdr:sp>
    <xdr:clientData/>
  </xdr:twoCellAnchor>
  <xdr:twoCellAnchor>
    <xdr:from>
      <xdr:col>10</xdr:col>
      <xdr:colOff>711200</xdr:colOff>
      <xdr:row>5</xdr:row>
      <xdr:rowOff>177800</xdr:rowOff>
    </xdr:from>
    <xdr:to>
      <xdr:col>18</xdr:col>
      <xdr:colOff>177800</xdr:colOff>
      <xdr:row>9</xdr:row>
      <xdr:rowOff>88900</xdr:rowOff>
    </xdr:to>
    <xdr:sp macro="" textlink="">
      <xdr:nvSpPr>
        <xdr:cNvPr id="4" name="テキスト ボックス 3">
          <a:extLst>
            <a:ext uri="{FF2B5EF4-FFF2-40B4-BE49-F238E27FC236}">
              <a16:creationId xmlns:a16="http://schemas.microsoft.com/office/drawing/2014/main" id="{F736B276-C7A5-3647-AA9C-2472B0B7DE59}"/>
            </a:ext>
          </a:extLst>
        </xdr:cNvPr>
        <xdr:cNvSpPr txBox="1"/>
      </xdr:nvSpPr>
      <xdr:spPr>
        <a:xfrm>
          <a:off x="7721600" y="1778000"/>
          <a:ext cx="7086600" cy="1016000"/>
        </a:xfrm>
        <a:prstGeom prst="rect">
          <a:avLst/>
        </a:prstGeom>
        <a:solidFill>
          <a:srgbClr val="FFFF00"/>
        </a:solidFill>
        <a:ln w="285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800" b="1">
              <a:latin typeface="Meiryo UI" panose="020B0604030504040204" pitchFamily="34" charset="-128"/>
              <a:ea typeface="Meiryo UI" panose="020B0604030504040204" pitchFamily="34" charset="-128"/>
            </a:rPr>
            <a:t>・リーグ名と節はプルダウンから選択してください</a:t>
          </a:r>
          <a:endParaRPr kumimoji="1" lang="en-US" altLang="ja-JP" sz="1800" b="1">
            <a:latin typeface="Meiryo UI" panose="020B0604030504040204" pitchFamily="34" charset="-128"/>
            <a:ea typeface="Meiryo UI" panose="020B0604030504040204" pitchFamily="34" charset="-128"/>
          </a:endParaRPr>
        </a:p>
        <a:p>
          <a:r>
            <a:rPr kumimoji="1" lang="ja-JP" altLang="en-US" sz="1800" b="1">
              <a:latin typeface="Meiryo UI" panose="020B0604030504040204" pitchFamily="34" charset="-128"/>
              <a:ea typeface="Meiryo UI" panose="020B0604030504040204" pitchFamily="34" charset="-128"/>
            </a:rPr>
            <a:t>・マッチ</a:t>
          </a:r>
          <a:r>
            <a:rPr kumimoji="1" lang="en-US" altLang="ja-JP" sz="1800" b="1">
              <a:latin typeface="Meiryo UI" panose="020B0604030504040204" pitchFamily="34" charset="-128"/>
              <a:ea typeface="Meiryo UI" panose="020B0604030504040204" pitchFamily="34" charset="-128"/>
            </a:rPr>
            <a:t>No.</a:t>
          </a:r>
          <a:r>
            <a:rPr kumimoji="1" lang="ja-JP" altLang="en-US" sz="1800" b="1">
              <a:latin typeface="Meiryo UI" panose="020B0604030504040204" pitchFamily="34" charset="-128"/>
              <a:ea typeface="Meiryo UI" panose="020B0604030504040204" pitchFamily="34" charset="-128"/>
            </a:rPr>
            <a:t>を入力すると「対戦カード」と「会場」のデータが反映されます</a:t>
          </a:r>
          <a:endParaRPr kumimoji="1" lang="en-US" altLang="ja-JP" sz="1800" b="1">
            <a:latin typeface="Meiryo UI" panose="020B0604030504040204" pitchFamily="34" charset="-128"/>
            <a:ea typeface="Meiryo UI" panose="020B0604030504040204" pitchFamily="34" charset="-128"/>
          </a:endParaRPr>
        </a:p>
      </xdr:txBody>
    </xdr:sp>
    <xdr:clientData/>
  </xdr:twoCellAnchor>
  <xdr:twoCellAnchor>
    <xdr:from>
      <xdr:col>10</xdr:col>
      <xdr:colOff>76200</xdr:colOff>
      <xdr:row>6</xdr:row>
      <xdr:rowOff>215900</xdr:rowOff>
    </xdr:from>
    <xdr:to>
      <xdr:col>10</xdr:col>
      <xdr:colOff>673100</xdr:colOff>
      <xdr:row>8</xdr:row>
      <xdr:rowOff>152400</xdr:rowOff>
    </xdr:to>
    <xdr:sp macro="" textlink="">
      <xdr:nvSpPr>
        <xdr:cNvPr id="5" name="左矢印 4">
          <a:extLst>
            <a:ext uri="{FF2B5EF4-FFF2-40B4-BE49-F238E27FC236}">
              <a16:creationId xmlns:a16="http://schemas.microsoft.com/office/drawing/2014/main" id="{DBFB6A28-C81D-2054-36DE-5CF131870E28}"/>
            </a:ext>
          </a:extLst>
        </xdr:cNvPr>
        <xdr:cNvSpPr/>
      </xdr:nvSpPr>
      <xdr:spPr>
        <a:xfrm>
          <a:off x="7086600" y="2006600"/>
          <a:ext cx="596900" cy="546100"/>
        </a:xfrm>
        <a:prstGeom prst="leftArrow">
          <a:avLst/>
        </a:prstGeom>
        <a:solidFill>
          <a:schemeClr val="tx1"/>
        </a:solidFill>
        <a:ln w="28575">
          <a:solidFill>
            <a:srgbClr val="FFFF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8</xdr:col>
      <xdr:colOff>88900</xdr:colOff>
      <xdr:row>7</xdr:row>
      <xdr:rowOff>215900</xdr:rowOff>
    </xdr:from>
    <xdr:to>
      <xdr:col>17</xdr:col>
      <xdr:colOff>419100</xdr:colOff>
      <xdr:row>7</xdr:row>
      <xdr:rowOff>1574800</xdr:rowOff>
    </xdr:to>
    <xdr:sp macro="" textlink="">
      <xdr:nvSpPr>
        <xdr:cNvPr id="2" name="テキスト ボックス 1">
          <a:extLst>
            <a:ext uri="{FF2B5EF4-FFF2-40B4-BE49-F238E27FC236}">
              <a16:creationId xmlns:a16="http://schemas.microsoft.com/office/drawing/2014/main" id="{CA19093C-088F-F54F-899E-9935716270CF}"/>
            </a:ext>
          </a:extLst>
        </xdr:cNvPr>
        <xdr:cNvSpPr txBox="1"/>
      </xdr:nvSpPr>
      <xdr:spPr>
        <a:xfrm>
          <a:off x="6819900" y="1917700"/>
          <a:ext cx="6502400" cy="1358900"/>
        </a:xfrm>
        <a:prstGeom prst="rect">
          <a:avLst/>
        </a:prstGeom>
        <a:solidFill>
          <a:srgbClr val="FFFF00"/>
        </a:solidFill>
        <a:ln w="285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800" b="1">
              <a:solidFill>
                <a:schemeClr val="dk1"/>
              </a:solidFill>
              <a:effectLst/>
              <a:latin typeface="Meiryo UI" panose="020B0604030504040204" pitchFamily="34" charset="-128"/>
              <a:ea typeface="Meiryo UI" panose="020B0604030504040204" pitchFamily="34" charset="-128"/>
              <a:cs typeface="+mn-cs"/>
            </a:rPr>
            <a:t>試合運営経費領収書添付台紙の作成にあたって</a:t>
          </a:r>
          <a:endParaRPr lang="ja-JP" altLang="en-US" sz="1800">
            <a:solidFill>
              <a:schemeClr val="dk1"/>
            </a:solidFill>
            <a:effectLst/>
            <a:latin typeface="Meiryo UI" panose="020B0604030504040204" pitchFamily="34" charset="-128"/>
            <a:ea typeface="Meiryo UI" panose="020B0604030504040204" pitchFamily="34" charset="-128"/>
            <a:cs typeface="+mn-cs"/>
          </a:endParaRPr>
        </a:p>
        <a:p>
          <a:r>
            <a:rPr lang="ja-JP" altLang="en-US" sz="1400">
              <a:solidFill>
                <a:schemeClr val="dk1"/>
              </a:solidFill>
              <a:effectLst/>
              <a:latin typeface="Meiryo UI" panose="020B0604030504040204" pitchFamily="34" charset="-128"/>
              <a:ea typeface="Meiryo UI" panose="020B0604030504040204" pitchFamily="34" charset="-128"/>
              <a:cs typeface="+mn-cs"/>
            </a:rPr>
            <a:t>・領収書の宛名は「（公社）岩手県サッカー協会」とすること。</a:t>
          </a:r>
        </a:p>
        <a:p>
          <a:r>
            <a:rPr lang="ja-JP" altLang="en-US" sz="1400">
              <a:solidFill>
                <a:schemeClr val="dk1"/>
              </a:solidFill>
              <a:effectLst/>
              <a:latin typeface="Meiryo UI" panose="020B0604030504040204" pitchFamily="34" charset="-128"/>
              <a:ea typeface="Meiryo UI" panose="020B0604030504040204" pitchFamily="34" charset="-128"/>
              <a:cs typeface="+mn-cs"/>
            </a:rPr>
            <a:t>・領収書は重ならないように貼り付けること。足りない場合は台紙を追加して提出すること。</a:t>
          </a:r>
        </a:p>
        <a:p>
          <a:r>
            <a:rPr lang="ja-JP" altLang="en-US" sz="1400">
              <a:solidFill>
                <a:schemeClr val="dk1"/>
              </a:solidFill>
              <a:effectLst/>
              <a:latin typeface="Meiryo UI" panose="020B0604030504040204" pitchFamily="34" charset="-128"/>
              <a:ea typeface="Meiryo UI" panose="020B0604030504040204" pitchFamily="34" charset="-128"/>
              <a:cs typeface="+mn-cs"/>
            </a:rPr>
            <a:t>・領収書が</a:t>
          </a:r>
          <a:r>
            <a:rPr lang="en-US" altLang="ja-JP" sz="1400">
              <a:solidFill>
                <a:schemeClr val="dk1"/>
              </a:solidFill>
              <a:effectLst/>
              <a:latin typeface="Meiryo UI" panose="020B0604030504040204" pitchFamily="34" charset="-128"/>
              <a:ea typeface="Meiryo UI" panose="020B0604030504040204" pitchFamily="34" charset="-128"/>
              <a:cs typeface="+mn-cs"/>
            </a:rPr>
            <a:t>A4</a:t>
          </a:r>
          <a:r>
            <a:rPr lang="ja-JP" altLang="en-US" sz="1400">
              <a:solidFill>
                <a:schemeClr val="dk1"/>
              </a:solidFill>
              <a:effectLst/>
              <a:latin typeface="Meiryo UI" panose="020B0604030504040204" pitchFamily="34" charset="-128"/>
              <a:ea typeface="Meiryo UI" panose="020B0604030504040204" pitchFamily="34" charset="-128"/>
              <a:cs typeface="+mn-cs"/>
            </a:rPr>
            <a:t>サイズの時は、貼り付けずにそのまま提出すること。</a:t>
          </a:r>
        </a:p>
        <a:p>
          <a:endParaRPr kumimoji="1" lang="ja-JP" altLang="en-US" sz="1800">
            <a:latin typeface="Meiryo UI" panose="020B0604030504040204" pitchFamily="34" charset="-128"/>
            <a:ea typeface="Meiryo UI" panose="020B0604030504040204" pitchFamily="34" charset="-128"/>
          </a:endParaRPr>
        </a:p>
      </xdr:txBody>
    </xdr:sp>
    <xdr:clientData/>
  </xdr:twoCellAnchor>
  <xdr:twoCellAnchor>
    <xdr:from>
      <xdr:col>8</xdr:col>
      <xdr:colOff>38100</xdr:colOff>
      <xdr:row>2</xdr:row>
      <xdr:rowOff>317500</xdr:rowOff>
    </xdr:from>
    <xdr:to>
      <xdr:col>14</xdr:col>
      <xdr:colOff>190500</xdr:colOff>
      <xdr:row>5</xdr:row>
      <xdr:rowOff>152400</xdr:rowOff>
    </xdr:to>
    <xdr:sp macro="" textlink="">
      <xdr:nvSpPr>
        <xdr:cNvPr id="3" name="テキスト ボックス 2">
          <a:extLst>
            <a:ext uri="{FF2B5EF4-FFF2-40B4-BE49-F238E27FC236}">
              <a16:creationId xmlns:a16="http://schemas.microsoft.com/office/drawing/2014/main" id="{7D1DF70D-3CDB-0540-8B91-1C8818855052}"/>
            </a:ext>
          </a:extLst>
        </xdr:cNvPr>
        <xdr:cNvSpPr txBox="1"/>
      </xdr:nvSpPr>
      <xdr:spPr>
        <a:xfrm>
          <a:off x="6769100" y="711200"/>
          <a:ext cx="4267200" cy="749300"/>
        </a:xfrm>
        <a:prstGeom prst="rect">
          <a:avLst/>
        </a:prstGeom>
        <a:solidFill>
          <a:srgbClr val="FFFF00"/>
        </a:solidFill>
        <a:ln w="285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800" b="1">
              <a:latin typeface="Meiryo UI" panose="020B0604030504040204" pitchFamily="34" charset="-128"/>
              <a:ea typeface="Meiryo UI" panose="020B0604030504040204" pitchFamily="34" charset="-128"/>
            </a:rPr>
            <a:t>様式１に入力するとデータが反映されます</a:t>
          </a:r>
        </a:p>
      </xdr:txBody>
    </xdr:sp>
    <xdr:clientData/>
  </xdr:twoCellAnchor>
  <xdr:twoCellAnchor>
    <xdr:from>
      <xdr:col>7</xdr:col>
      <xdr:colOff>88900</xdr:colOff>
      <xdr:row>3</xdr:row>
      <xdr:rowOff>88900</xdr:rowOff>
    </xdr:from>
    <xdr:to>
      <xdr:col>8</xdr:col>
      <xdr:colOff>0</xdr:colOff>
      <xdr:row>5</xdr:row>
      <xdr:rowOff>63500</xdr:rowOff>
    </xdr:to>
    <xdr:sp macro="" textlink="">
      <xdr:nvSpPr>
        <xdr:cNvPr id="4" name="左矢印 3">
          <a:extLst>
            <a:ext uri="{FF2B5EF4-FFF2-40B4-BE49-F238E27FC236}">
              <a16:creationId xmlns:a16="http://schemas.microsoft.com/office/drawing/2014/main" id="{2228EFE4-74B9-5F46-8159-A6D5E2B89363}"/>
            </a:ext>
          </a:extLst>
        </xdr:cNvPr>
        <xdr:cNvSpPr/>
      </xdr:nvSpPr>
      <xdr:spPr>
        <a:xfrm>
          <a:off x="6134100" y="825500"/>
          <a:ext cx="596900" cy="546100"/>
        </a:xfrm>
        <a:prstGeom prst="leftArrow">
          <a:avLst/>
        </a:prstGeom>
        <a:solidFill>
          <a:schemeClr val="tx1"/>
        </a:solidFill>
        <a:ln w="28575">
          <a:solidFill>
            <a:srgbClr val="FFFF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7</xdr:col>
      <xdr:colOff>368300</xdr:colOff>
      <xdr:row>8</xdr:row>
      <xdr:rowOff>254000</xdr:rowOff>
    </xdr:from>
    <xdr:to>
      <xdr:col>18</xdr:col>
      <xdr:colOff>127000</xdr:colOff>
      <xdr:row>12</xdr:row>
      <xdr:rowOff>0</xdr:rowOff>
    </xdr:to>
    <xdr:sp macro="" textlink="">
      <xdr:nvSpPr>
        <xdr:cNvPr id="2" name="テキスト ボックス 1">
          <a:extLst>
            <a:ext uri="{FF2B5EF4-FFF2-40B4-BE49-F238E27FC236}">
              <a16:creationId xmlns:a16="http://schemas.microsoft.com/office/drawing/2014/main" id="{BD0EBF62-A812-DC43-8128-F395487CA8A1}"/>
            </a:ext>
          </a:extLst>
        </xdr:cNvPr>
        <xdr:cNvSpPr txBox="1"/>
      </xdr:nvSpPr>
      <xdr:spPr>
        <a:xfrm>
          <a:off x="6400800" y="2527300"/>
          <a:ext cx="8623300" cy="1104900"/>
        </a:xfrm>
        <a:prstGeom prst="rect">
          <a:avLst/>
        </a:prstGeom>
        <a:solidFill>
          <a:srgbClr val="FFFF00"/>
        </a:solidFill>
        <a:ln w="285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ja-JP" altLang="en-US" sz="1800" b="1">
              <a:solidFill>
                <a:schemeClr val="dk1"/>
              </a:solidFill>
              <a:effectLst/>
              <a:latin typeface="Meiryo UI" panose="020B0604030504040204" pitchFamily="34" charset="-128"/>
              <a:ea typeface="Meiryo UI" panose="020B0604030504040204" pitchFamily="34" charset="-128"/>
              <a:cs typeface="+mn-cs"/>
            </a:rPr>
            <a:t>試合運営（審判日当）受領書の作成にあたって</a:t>
          </a:r>
          <a:endParaRPr lang="ja-JP" altLang="en-US" sz="1800">
            <a:solidFill>
              <a:schemeClr val="dk1"/>
            </a:solidFill>
            <a:effectLst/>
            <a:latin typeface="Meiryo UI" panose="020B0604030504040204" pitchFamily="34" charset="-128"/>
            <a:ea typeface="Meiryo UI" panose="020B0604030504040204" pitchFamily="34" charset="-128"/>
            <a:cs typeface="+mn-cs"/>
          </a:endParaRPr>
        </a:p>
        <a:p>
          <a:pPr algn="l"/>
          <a:r>
            <a:rPr lang="ja-JP" altLang="en-US" sz="1400">
              <a:solidFill>
                <a:schemeClr val="dk1"/>
              </a:solidFill>
              <a:effectLst/>
              <a:latin typeface="Meiryo UI" panose="020B0604030504040204" pitchFamily="34" charset="-128"/>
              <a:ea typeface="Meiryo UI" panose="020B0604030504040204" pitchFamily="34" charset="-128"/>
              <a:cs typeface="+mn-cs"/>
            </a:rPr>
            <a:t>・日当はトラブルを防ぐためにも直接手渡しすること。</a:t>
          </a:r>
        </a:p>
        <a:p>
          <a:pPr algn="l"/>
          <a:r>
            <a:rPr lang="ja-JP" altLang="en-US" sz="1400">
              <a:solidFill>
                <a:schemeClr val="dk1"/>
              </a:solidFill>
              <a:effectLst/>
              <a:latin typeface="Meiryo UI" panose="020B0604030504040204" pitchFamily="34" charset="-128"/>
              <a:ea typeface="Meiryo UI" panose="020B0604030504040204" pitchFamily="34" charset="-128"/>
              <a:cs typeface="+mn-cs"/>
            </a:rPr>
            <a:t>・審判員の住所及び氏名は自署以外は不可。二重線、訂正印も不可。書き誤った場合は新しい用紙で書き直すこと。</a:t>
          </a:r>
        </a:p>
      </xdr:txBody>
    </xdr:sp>
    <xdr:clientData/>
  </xdr:twoCellAnchor>
  <xdr:twoCellAnchor>
    <xdr:from>
      <xdr:col>7</xdr:col>
      <xdr:colOff>736600</xdr:colOff>
      <xdr:row>3</xdr:row>
      <xdr:rowOff>12700</xdr:rowOff>
    </xdr:from>
    <xdr:to>
      <xdr:col>15</xdr:col>
      <xdr:colOff>635000</xdr:colOff>
      <xdr:row>5</xdr:row>
      <xdr:rowOff>177800</xdr:rowOff>
    </xdr:to>
    <xdr:sp macro="" textlink="">
      <xdr:nvSpPr>
        <xdr:cNvPr id="3" name="テキスト ボックス 2">
          <a:extLst>
            <a:ext uri="{FF2B5EF4-FFF2-40B4-BE49-F238E27FC236}">
              <a16:creationId xmlns:a16="http://schemas.microsoft.com/office/drawing/2014/main" id="{FD4F674E-ADDF-8449-A148-9D268C4A82F0}"/>
            </a:ext>
          </a:extLst>
        </xdr:cNvPr>
        <xdr:cNvSpPr txBox="1"/>
      </xdr:nvSpPr>
      <xdr:spPr>
        <a:xfrm>
          <a:off x="6769100" y="863600"/>
          <a:ext cx="6705600" cy="749300"/>
        </a:xfrm>
        <a:prstGeom prst="rect">
          <a:avLst/>
        </a:prstGeom>
        <a:solidFill>
          <a:srgbClr val="FFFF00"/>
        </a:solidFill>
        <a:ln w="285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800" b="1">
              <a:latin typeface="Meiryo UI" panose="020B0604030504040204" pitchFamily="34" charset="-128"/>
              <a:ea typeface="Meiryo UI" panose="020B0604030504040204" pitchFamily="34" charset="-128"/>
            </a:rPr>
            <a:t>マッチ</a:t>
          </a:r>
          <a:r>
            <a:rPr kumimoji="1" lang="en-US" altLang="ja-JP" sz="1800" b="1">
              <a:latin typeface="Meiryo UI" panose="020B0604030504040204" pitchFamily="34" charset="-128"/>
              <a:ea typeface="Meiryo UI" panose="020B0604030504040204" pitchFamily="34" charset="-128"/>
            </a:rPr>
            <a:t>No.</a:t>
          </a:r>
          <a:r>
            <a:rPr kumimoji="1" lang="ja-JP" altLang="en-US" sz="1800" b="1">
              <a:latin typeface="Meiryo UI" panose="020B0604030504040204" pitchFamily="34" charset="-128"/>
              <a:ea typeface="Meiryo UI" panose="020B0604030504040204" pitchFamily="34" charset="-128"/>
            </a:rPr>
            <a:t>を入力すると「対戦カード」と「会場」のデータが反映されます</a:t>
          </a:r>
        </a:p>
      </xdr:txBody>
    </xdr:sp>
    <xdr:clientData/>
  </xdr:twoCellAnchor>
  <xdr:twoCellAnchor>
    <xdr:from>
      <xdr:col>7</xdr:col>
      <xdr:colOff>101600</xdr:colOff>
      <xdr:row>3</xdr:row>
      <xdr:rowOff>127000</xdr:rowOff>
    </xdr:from>
    <xdr:to>
      <xdr:col>7</xdr:col>
      <xdr:colOff>698500</xdr:colOff>
      <xdr:row>5</xdr:row>
      <xdr:rowOff>88900</xdr:rowOff>
    </xdr:to>
    <xdr:sp macro="" textlink="">
      <xdr:nvSpPr>
        <xdr:cNvPr id="4" name="左矢印 3">
          <a:extLst>
            <a:ext uri="{FF2B5EF4-FFF2-40B4-BE49-F238E27FC236}">
              <a16:creationId xmlns:a16="http://schemas.microsoft.com/office/drawing/2014/main" id="{D6C5D46A-5DC9-5A4A-9224-B850447A1C36}"/>
            </a:ext>
          </a:extLst>
        </xdr:cNvPr>
        <xdr:cNvSpPr/>
      </xdr:nvSpPr>
      <xdr:spPr>
        <a:xfrm>
          <a:off x="6134100" y="977900"/>
          <a:ext cx="596900" cy="546100"/>
        </a:xfrm>
        <a:prstGeom prst="leftArrow">
          <a:avLst/>
        </a:prstGeom>
        <a:solidFill>
          <a:schemeClr val="tx1"/>
        </a:solidFill>
        <a:ln w="28575">
          <a:solidFill>
            <a:srgbClr val="FFFF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10</xdr:col>
      <xdr:colOff>76200</xdr:colOff>
      <xdr:row>2</xdr:row>
      <xdr:rowOff>177800</xdr:rowOff>
    </xdr:from>
    <xdr:to>
      <xdr:col>20</xdr:col>
      <xdr:colOff>215900</xdr:colOff>
      <xdr:row>8</xdr:row>
      <xdr:rowOff>165100</xdr:rowOff>
    </xdr:to>
    <xdr:sp macro="" textlink="">
      <xdr:nvSpPr>
        <xdr:cNvPr id="3" name="テキスト ボックス 2">
          <a:extLst>
            <a:ext uri="{FF2B5EF4-FFF2-40B4-BE49-F238E27FC236}">
              <a16:creationId xmlns:a16="http://schemas.microsoft.com/office/drawing/2014/main" id="{DA4D484D-56AD-5542-A7F5-592647DBD766}"/>
            </a:ext>
          </a:extLst>
        </xdr:cNvPr>
        <xdr:cNvSpPr txBox="1"/>
      </xdr:nvSpPr>
      <xdr:spPr>
        <a:xfrm>
          <a:off x="6870700" y="596900"/>
          <a:ext cx="6108700" cy="1625600"/>
        </a:xfrm>
        <a:prstGeom prst="rect">
          <a:avLst/>
        </a:prstGeom>
        <a:solidFill>
          <a:srgbClr val="FFFF00"/>
        </a:solidFill>
        <a:ln w="285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ja-JP" altLang="en-US" sz="1800" b="1">
              <a:solidFill>
                <a:schemeClr val="dk1"/>
              </a:solidFill>
              <a:effectLst/>
              <a:latin typeface="Meiryo UI" panose="020B0604030504040204" pitchFamily="34" charset="-128"/>
              <a:ea typeface="Meiryo UI" panose="020B0604030504040204" pitchFamily="34" charset="-128"/>
              <a:cs typeface="+mn-cs"/>
            </a:rPr>
            <a:t>審判旅費は</a:t>
          </a:r>
          <a:r>
            <a:rPr lang="ja-JP" altLang="en-US" sz="1800" b="1" u="sng">
              <a:solidFill>
                <a:srgbClr val="FF0000"/>
              </a:solidFill>
              <a:effectLst/>
              <a:latin typeface="Meiryo UI" panose="020B0604030504040204" pitchFamily="34" charset="-128"/>
              <a:ea typeface="Meiryo UI" panose="020B0604030504040204" pitchFamily="34" charset="-128"/>
              <a:cs typeface="+mn-cs"/>
            </a:rPr>
            <a:t>主管チームではなく、審判を依頼したチーム</a:t>
          </a:r>
          <a:r>
            <a:rPr lang="ja-JP" altLang="en-US" sz="1800" b="1" u="none">
              <a:solidFill>
                <a:schemeClr val="dk1"/>
              </a:solidFill>
              <a:effectLst/>
              <a:latin typeface="Meiryo UI" panose="020B0604030504040204" pitchFamily="34" charset="-128"/>
              <a:ea typeface="Meiryo UI" panose="020B0604030504040204" pitchFamily="34" charset="-128"/>
              <a:cs typeface="+mn-cs"/>
            </a:rPr>
            <a:t>が支払いと請求を行ってください。</a:t>
          </a:r>
          <a:endParaRPr lang="en-US" altLang="ja-JP" sz="1400">
            <a:solidFill>
              <a:schemeClr val="dk1"/>
            </a:solidFill>
            <a:effectLst/>
            <a:latin typeface="Meiryo UI" panose="020B0604030504040204" pitchFamily="34" charset="-128"/>
            <a:ea typeface="Meiryo UI" panose="020B0604030504040204" pitchFamily="34" charset="-128"/>
            <a:cs typeface="+mn-cs"/>
          </a:endParaRPr>
        </a:p>
        <a:p>
          <a:pPr algn="l"/>
          <a:r>
            <a:rPr lang="ja-JP" altLang="en-US" sz="1400">
              <a:solidFill>
                <a:schemeClr val="dk1"/>
              </a:solidFill>
              <a:effectLst/>
              <a:latin typeface="Meiryo UI" panose="020B0604030504040204" pitchFamily="34" charset="-128"/>
              <a:ea typeface="Meiryo UI" panose="020B0604030504040204" pitchFamily="34" charset="-128"/>
              <a:cs typeface="+mn-cs"/>
            </a:rPr>
            <a:t>・旅費は原則立替払い。早めにリーグ会計に「様式４」を提出して受領を。</a:t>
          </a:r>
        </a:p>
        <a:p>
          <a:pPr algn="l"/>
          <a:r>
            <a:rPr lang="ja-JP" altLang="en-US" sz="1400">
              <a:solidFill>
                <a:schemeClr val="dk1"/>
              </a:solidFill>
              <a:effectLst/>
              <a:latin typeface="Meiryo UI" panose="020B0604030504040204" pitchFamily="34" charset="-128"/>
              <a:ea typeface="Meiryo UI" panose="020B0604030504040204" pitchFamily="34" charset="-128"/>
              <a:cs typeface="+mn-cs"/>
            </a:rPr>
            <a:t>・旅費の請求は試合毎で。まとめての請求は不可。</a:t>
          </a:r>
        </a:p>
      </xdr:txBody>
    </xdr:sp>
    <xdr:clientData/>
  </xdr:twoCellAnchor>
  <xdr:twoCellAnchor>
    <xdr:from>
      <xdr:col>10</xdr:col>
      <xdr:colOff>139700</xdr:colOff>
      <xdr:row>13</xdr:row>
      <xdr:rowOff>88900</xdr:rowOff>
    </xdr:from>
    <xdr:to>
      <xdr:col>20</xdr:col>
      <xdr:colOff>254000</xdr:colOff>
      <xdr:row>16</xdr:row>
      <xdr:rowOff>165100</xdr:rowOff>
    </xdr:to>
    <xdr:sp macro="" textlink="">
      <xdr:nvSpPr>
        <xdr:cNvPr id="7" name="テキスト ボックス 6">
          <a:extLst>
            <a:ext uri="{FF2B5EF4-FFF2-40B4-BE49-F238E27FC236}">
              <a16:creationId xmlns:a16="http://schemas.microsoft.com/office/drawing/2014/main" id="{403AA327-B47D-C04C-8894-4FF4D839E6AF}"/>
            </a:ext>
          </a:extLst>
        </xdr:cNvPr>
        <xdr:cNvSpPr txBox="1"/>
      </xdr:nvSpPr>
      <xdr:spPr>
        <a:xfrm>
          <a:off x="6934200" y="3581400"/>
          <a:ext cx="6083300" cy="749300"/>
        </a:xfrm>
        <a:prstGeom prst="rect">
          <a:avLst/>
        </a:prstGeom>
        <a:solidFill>
          <a:srgbClr val="FFFF00"/>
        </a:solidFill>
        <a:ln w="285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800" b="1">
              <a:latin typeface="Meiryo UI" panose="020B0604030504040204" pitchFamily="34" charset="-128"/>
              <a:ea typeface="Meiryo UI" panose="020B0604030504040204" pitchFamily="34" charset="-128"/>
            </a:rPr>
            <a:t>区間、距離、補助額は</a:t>
          </a:r>
          <a:r>
            <a:rPr kumimoji="1" lang="en-US" altLang="ja-JP" sz="1800" b="1">
              <a:latin typeface="Meiryo UI" panose="020B0604030504040204" pitchFamily="34" charset="-128"/>
              <a:ea typeface="Meiryo UI" panose="020B0604030504040204" pitchFamily="34" charset="-128"/>
            </a:rPr>
            <a:t>Mapfun</a:t>
          </a:r>
          <a:r>
            <a:rPr kumimoji="1" lang="ja-JP" altLang="en-US" sz="1800" b="1">
              <a:latin typeface="Meiryo UI" panose="020B0604030504040204" pitchFamily="34" charset="-128"/>
              <a:ea typeface="Meiryo UI" panose="020B0604030504040204" pitchFamily="34" charset="-128"/>
            </a:rPr>
            <a:t>地図で検索し入力してください</a:t>
          </a:r>
        </a:p>
      </xdr:txBody>
    </xdr:sp>
    <xdr:clientData/>
  </xdr:twoCellAnchor>
  <xdr:twoCellAnchor>
    <xdr:from>
      <xdr:col>9</xdr:col>
      <xdr:colOff>88900</xdr:colOff>
      <xdr:row>14</xdr:row>
      <xdr:rowOff>25400</xdr:rowOff>
    </xdr:from>
    <xdr:to>
      <xdr:col>10</xdr:col>
      <xdr:colOff>88900</xdr:colOff>
      <xdr:row>16</xdr:row>
      <xdr:rowOff>76200</xdr:rowOff>
    </xdr:to>
    <xdr:sp macro="" textlink="">
      <xdr:nvSpPr>
        <xdr:cNvPr id="8" name="左矢印 7">
          <a:extLst>
            <a:ext uri="{FF2B5EF4-FFF2-40B4-BE49-F238E27FC236}">
              <a16:creationId xmlns:a16="http://schemas.microsoft.com/office/drawing/2014/main" id="{D5A08FD9-C0D5-A44A-9949-128D6FB042F2}"/>
            </a:ext>
          </a:extLst>
        </xdr:cNvPr>
        <xdr:cNvSpPr/>
      </xdr:nvSpPr>
      <xdr:spPr>
        <a:xfrm>
          <a:off x="6286500" y="3695700"/>
          <a:ext cx="596900" cy="546100"/>
        </a:xfrm>
        <a:prstGeom prst="leftArrow">
          <a:avLst/>
        </a:prstGeom>
        <a:solidFill>
          <a:schemeClr val="tx1"/>
        </a:solidFill>
        <a:ln w="28575">
          <a:solidFill>
            <a:srgbClr val="FFFF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8</xdr:col>
      <xdr:colOff>215900</xdr:colOff>
      <xdr:row>7</xdr:row>
      <xdr:rowOff>139700</xdr:rowOff>
    </xdr:from>
    <xdr:to>
      <xdr:col>13</xdr:col>
      <xdr:colOff>76200</xdr:colOff>
      <xdr:row>13</xdr:row>
      <xdr:rowOff>101600</xdr:rowOff>
    </xdr:to>
    <xdr:sp macro="" textlink="">
      <xdr:nvSpPr>
        <xdr:cNvPr id="3" name="円/楕円 2">
          <a:extLst>
            <a:ext uri="{FF2B5EF4-FFF2-40B4-BE49-F238E27FC236}">
              <a16:creationId xmlns:a16="http://schemas.microsoft.com/office/drawing/2014/main" id="{9A916F58-C232-5B9A-7251-FFA713FF1C2F}"/>
            </a:ext>
          </a:extLst>
        </xdr:cNvPr>
        <xdr:cNvSpPr>
          <a:spLocks noChangeAspect="1"/>
        </xdr:cNvSpPr>
      </xdr:nvSpPr>
      <xdr:spPr>
        <a:xfrm>
          <a:off x="2451100" y="1511300"/>
          <a:ext cx="1257300" cy="1257300"/>
        </a:xfrm>
        <a:prstGeom prst="ellipse">
          <a:avLst/>
        </a:prstGeom>
        <a:noFill/>
        <a:ln w="28575">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88900</xdr:colOff>
      <xdr:row>25</xdr:row>
      <xdr:rowOff>114300</xdr:rowOff>
    </xdr:from>
    <xdr:to>
      <xdr:col>0</xdr:col>
      <xdr:colOff>5930900</xdr:colOff>
      <xdr:row>30</xdr:row>
      <xdr:rowOff>165100</xdr:rowOff>
    </xdr:to>
    <xdr:sp macro="" textlink="">
      <xdr:nvSpPr>
        <xdr:cNvPr id="2" name="テキスト ボックス 1">
          <a:extLst>
            <a:ext uri="{FF2B5EF4-FFF2-40B4-BE49-F238E27FC236}">
              <a16:creationId xmlns:a16="http://schemas.microsoft.com/office/drawing/2014/main" id="{CDAF18F0-8705-512F-1D5D-5F1B60E98DEA}"/>
            </a:ext>
          </a:extLst>
        </xdr:cNvPr>
        <xdr:cNvSpPr txBox="1"/>
      </xdr:nvSpPr>
      <xdr:spPr>
        <a:xfrm>
          <a:off x="88900" y="7416800"/>
          <a:ext cx="5842000" cy="15113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b="1">
              <a:solidFill>
                <a:schemeClr val="dk1"/>
              </a:solidFill>
              <a:effectLst/>
              <a:latin typeface="Meiryo UI" panose="020B0604030504040204" pitchFamily="34" charset="-128"/>
              <a:ea typeface="Meiryo UI" panose="020B0604030504040204" pitchFamily="34" charset="-128"/>
              <a:cs typeface="+mn-cs"/>
            </a:rPr>
            <a:t>第</a:t>
          </a:r>
          <a:r>
            <a:rPr lang="en-US" altLang="ja-JP" sz="1100" b="1">
              <a:solidFill>
                <a:schemeClr val="dk1"/>
              </a:solidFill>
              <a:effectLst/>
              <a:latin typeface="Meiryo UI" panose="020B0604030504040204" pitchFamily="34" charset="-128"/>
              <a:ea typeface="Meiryo UI" panose="020B0604030504040204" pitchFamily="34" charset="-128"/>
              <a:cs typeface="+mn-cs"/>
            </a:rPr>
            <a:t>62</a:t>
          </a:r>
          <a:r>
            <a:rPr lang="ja-JP" altLang="en-US" sz="1100" b="1">
              <a:solidFill>
                <a:schemeClr val="dk1"/>
              </a:solidFill>
              <a:effectLst/>
              <a:latin typeface="Meiryo UI" panose="020B0604030504040204" pitchFamily="34" charset="-128"/>
              <a:ea typeface="Meiryo UI" panose="020B0604030504040204" pitchFamily="34" charset="-128"/>
              <a:cs typeface="+mn-cs"/>
            </a:rPr>
            <a:t>条（主管責任者）</a:t>
          </a:r>
          <a:endParaRPr lang="ja-JP" altLang="en-US" sz="1100">
            <a:solidFill>
              <a:schemeClr val="dk1"/>
            </a:solidFill>
            <a:effectLst/>
            <a:latin typeface="Meiryo UI" panose="020B0604030504040204" pitchFamily="34" charset="-128"/>
            <a:ea typeface="Meiryo UI" panose="020B0604030504040204" pitchFamily="34" charset="-128"/>
            <a:cs typeface="+mn-cs"/>
          </a:endParaRPr>
        </a:p>
        <a:p>
          <a:r>
            <a:rPr lang="ja-JP" altLang="en-US" sz="1100">
              <a:solidFill>
                <a:schemeClr val="dk1"/>
              </a:solidFill>
              <a:effectLst/>
              <a:latin typeface="Meiryo UI" panose="020B0604030504040204" pitchFamily="34" charset="-128"/>
              <a:ea typeface="Meiryo UI" panose="020B0604030504040204" pitchFamily="34" charset="-128"/>
              <a:cs typeface="+mn-cs"/>
            </a:rPr>
            <a:t>（１）本リーグ戦の試合を運営するにあたり、主管チームは主管責任者をおき、これを行う。</a:t>
          </a:r>
        </a:p>
        <a:p>
          <a:r>
            <a:rPr lang="ja-JP" altLang="en-US" sz="1100">
              <a:solidFill>
                <a:schemeClr val="dk1"/>
              </a:solidFill>
              <a:effectLst/>
              <a:latin typeface="Meiryo UI" panose="020B0604030504040204" pitchFamily="34" charset="-128"/>
              <a:ea typeface="Meiryo UI" panose="020B0604030504040204" pitchFamily="34" charset="-128"/>
              <a:cs typeface="+mn-cs"/>
            </a:rPr>
            <a:t>（２）主管責任者は、原則としてキックオフ時刻の</a:t>
          </a:r>
          <a:r>
            <a:rPr lang="en-US" altLang="ja-JP" sz="1100">
              <a:solidFill>
                <a:schemeClr val="dk1"/>
              </a:solidFill>
              <a:effectLst/>
              <a:latin typeface="Meiryo UI" panose="020B0604030504040204" pitchFamily="34" charset="-128"/>
              <a:ea typeface="Meiryo UI" panose="020B0604030504040204" pitchFamily="34" charset="-128"/>
              <a:cs typeface="+mn-cs"/>
            </a:rPr>
            <a:t>120</a:t>
          </a:r>
          <a:r>
            <a:rPr lang="ja-JP" altLang="en-US" sz="1100">
              <a:solidFill>
                <a:schemeClr val="dk1"/>
              </a:solidFill>
              <a:effectLst/>
              <a:latin typeface="Meiryo UI" panose="020B0604030504040204" pitchFamily="34" charset="-128"/>
              <a:ea typeface="Meiryo UI" panose="020B0604030504040204" pitchFamily="34" charset="-128"/>
              <a:cs typeface="+mn-cs"/>
            </a:rPr>
            <a:t>分前までに競技場に到着しなければならない。</a:t>
          </a:r>
        </a:p>
        <a:p>
          <a:r>
            <a:rPr lang="ja-JP" altLang="en-US" sz="1100">
              <a:solidFill>
                <a:schemeClr val="dk1"/>
              </a:solidFill>
              <a:effectLst/>
              <a:latin typeface="Meiryo UI" panose="020B0604030504040204" pitchFamily="34" charset="-128"/>
              <a:ea typeface="Meiryo UI" panose="020B0604030504040204" pitchFamily="34" charset="-128"/>
              <a:cs typeface="+mn-cs"/>
            </a:rPr>
            <a:t>（３）主管責任者は、原則としてチームスタッフとしてベンチに入ることができない。</a:t>
          </a:r>
        </a:p>
        <a:p>
          <a:r>
            <a:rPr lang="ja-JP" altLang="en-US" sz="1100">
              <a:solidFill>
                <a:schemeClr val="dk1"/>
              </a:solidFill>
              <a:effectLst/>
              <a:latin typeface="Meiryo UI" panose="020B0604030504040204" pitchFamily="34" charset="-128"/>
              <a:ea typeface="Meiryo UI" panose="020B0604030504040204" pitchFamily="34" charset="-128"/>
              <a:cs typeface="+mn-cs"/>
            </a:rPr>
            <a:t>（４）主管責任者には旅費は支給しない。</a:t>
          </a:r>
        </a:p>
        <a:p>
          <a:r>
            <a:rPr lang="ja-JP" altLang="en-US" sz="1100">
              <a:solidFill>
                <a:schemeClr val="dk1"/>
              </a:solidFill>
              <a:effectLst/>
              <a:latin typeface="Meiryo UI" panose="020B0604030504040204" pitchFamily="34" charset="-128"/>
              <a:ea typeface="Meiryo UI" panose="020B0604030504040204" pitchFamily="34" charset="-128"/>
              <a:cs typeface="+mn-cs"/>
            </a:rPr>
            <a:t>（５）試合の運営にあたっては、主管責任者がその試合の一切の責任を負う。</a:t>
          </a:r>
        </a:p>
        <a:p>
          <a:endParaRPr kumimoji="1" lang="ja-JP" altLang="en-US" sz="1100">
            <a:latin typeface="Meiryo UI" panose="020B0604030504040204" pitchFamily="34" charset="-128"/>
            <a:ea typeface="Meiryo UI" panose="020B0604030504040204" pitchFamily="34"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764672</xdr:colOff>
      <xdr:row>7</xdr:row>
      <xdr:rowOff>13770</xdr:rowOff>
    </xdr:from>
    <xdr:to>
      <xdr:col>0</xdr:col>
      <xdr:colOff>2021972</xdr:colOff>
      <xdr:row>8</xdr:row>
      <xdr:rowOff>115371</xdr:rowOff>
    </xdr:to>
    <xdr:sp macro="" textlink="">
      <xdr:nvSpPr>
        <xdr:cNvPr id="3" name="正方形/長方形 2">
          <a:extLst>
            <a:ext uri="{FF2B5EF4-FFF2-40B4-BE49-F238E27FC236}">
              <a16:creationId xmlns:a16="http://schemas.microsoft.com/office/drawing/2014/main" id="{BD513A68-994B-FCBF-FE61-4ACB1731C835}"/>
            </a:ext>
          </a:extLst>
        </xdr:cNvPr>
        <xdr:cNvSpPr/>
      </xdr:nvSpPr>
      <xdr:spPr>
        <a:xfrm>
          <a:off x="764672" y="1621536"/>
          <a:ext cx="1257300" cy="331282"/>
        </a:xfrm>
        <a:prstGeom prst="rect">
          <a:avLst/>
        </a:prstGeom>
        <a:ln>
          <a:solidFill>
            <a:schemeClr val="tx1"/>
          </a:solidFill>
        </a:ln>
      </xdr:spPr>
      <xdr:style>
        <a:lnRef idx="2">
          <a:schemeClr val="dk1">
            <a:shade val="15000"/>
          </a:schemeClr>
        </a:lnRef>
        <a:fillRef idx="1">
          <a:schemeClr val="dk1"/>
        </a:fillRef>
        <a:effectRef idx="0">
          <a:schemeClr val="dk1"/>
        </a:effectRef>
        <a:fontRef idx="minor">
          <a:schemeClr val="lt1"/>
        </a:fontRef>
      </xdr:style>
      <xdr:txBody>
        <a:bodyPr vertOverflow="clip" horzOverflow="clip" vert="horz" rtlCol="0" anchor="ctr"/>
        <a:lstStyle/>
        <a:p>
          <a:pPr algn="ctr"/>
          <a:r>
            <a:rPr kumimoji="1" lang="ja-JP" altLang="en-US" sz="1050" b="1">
              <a:latin typeface="Meiryo UI" panose="020B0604030504040204" pitchFamily="34" charset="-128"/>
              <a:ea typeface="Meiryo UI" panose="020B0604030504040204" pitchFamily="34" charset="-128"/>
            </a:rPr>
            <a:t>リーグコミッショナー</a:t>
          </a:r>
        </a:p>
      </xdr:txBody>
    </xdr:sp>
    <xdr:clientData/>
  </xdr:twoCellAnchor>
  <xdr:twoCellAnchor>
    <xdr:from>
      <xdr:col>0</xdr:col>
      <xdr:colOff>373909</xdr:colOff>
      <xdr:row>13</xdr:row>
      <xdr:rowOff>104229</xdr:rowOff>
    </xdr:from>
    <xdr:to>
      <xdr:col>0</xdr:col>
      <xdr:colOff>1174098</xdr:colOff>
      <xdr:row>14</xdr:row>
      <xdr:rowOff>192695</xdr:rowOff>
    </xdr:to>
    <xdr:sp macro="" textlink="">
      <xdr:nvSpPr>
        <xdr:cNvPr id="4" name="正方形/長方形 3">
          <a:extLst>
            <a:ext uri="{FF2B5EF4-FFF2-40B4-BE49-F238E27FC236}">
              <a16:creationId xmlns:a16="http://schemas.microsoft.com/office/drawing/2014/main" id="{0CE6B9C7-C6A8-6A42-9242-35F956DB12C0}"/>
            </a:ext>
          </a:extLst>
        </xdr:cNvPr>
        <xdr:cNvSpPr/>
      </xdr:nvSpPr>
      <xdr:spPr>
        <a:xfrm>
          <a:off x="373909" y="2982119"/>
          <a:ext cx="800189" cy="309842"/>
        </a:xfrm>
        <a:prstGeom prst="rect">
          <a:avLst/>
        </a:prstGeom>
        <a:no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vert="horz" rtlCol="0" anchor="ctr"/>
        <a:lstStyle/>
        <a:p>
          <a:pPr algn="ctr"/>
          <a:r>
            <a:rPr kumimoji="1" lang="ja-JP" altLang="en-US" sz="1050" b="1">
              <a:solidFill>
                <a:schemeClr val="tx1"/>
              </a:solidFill>
              <a:latin typeface="Meiryo UI" panose="020B0604030504040204" pitchFamily="34" charset="-128"/>
              <a:ea typeface="Meiryo UI" panose="020B0604030504040204" pitchFamily="34" charset="-128"/>
            </a:rPr>
            <a:t>関係チーム</a:t>
          </a:r>
        </a:p>
      </xdr:txBody>
    </xdr:sp>
    <xdr:clientData/>
  </xdr:twoCellAnchor>
  <xdr:twoCellAnchor>
    <xdr:from>
      <xdr:col>0</xdr:col>
      <xdr:colOff>558480</xdr:colOff>
      <xdr:row>22</xdr:row>
      <xdr:rowOff>2028</xdr:rowOff>
    </xdr:from>
    <xdr:to>
      <xdr:col>0</xdr:col>
      <xdr:colOff>1878319</xdr:colOff>
      <xdr:row>23</xdr:row>
      <xdr:rowOff>78228</xdr:rowOff>
    </xdr:to>
    <xdr:sp macro="" textlink="">
      <xdr:nvSpPr>
        <xdr:cNvPr id="5" name="正方形/長方形 4">
          <a:extLst>
            <a:ext uri="{FF2B5EF4-FFF2-40B4-BE49-F238E27FC236}">
              <a16:creationId xmlns:a16="http://schemas.microsoft.com/office/drawing/2014/main" id="{3CDF3A1B-A061-FC41-A55A-E8976A9B9088}"/>
            </a:ext>
          </a:extLst>
        </xdr:cNvPr>
        <xdr:cNvSpPr/>
      </xdr:nvSpPr>
      <xdr:spPr>
        <a:xfrm>
          <a:off x="558480" y="4932616"/>
          <a:ext cx="1319839" cy="300318"/>
        </a:xfrm>
        <a:prstGeom prst="rect">
          <a:avLst/>
        </a:prstGeom>
        <a:no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vert="horz" rtlCol="0" anchor="ctr"/>
        <a:lstStyle/>
        <a:p>
          <a:pPr algn="ctr"/>
          <a:r>
            <a:rPr kumimoji="1" lang="ja-JP" altLang="en-US" sz="1050" b="1">
              <a:solidFill>
                <a:schemeClr val="tx1"/>
              </a:solidFill>
              <a:latin typeface="Meiryo UI" panose="020B0604030504040204" pitchFamily="34" charset="-128"/>
              <a:ea typeface="Meiryo UI" panose="020B0604030504040204" pitchFamily="34" charset="-128"/>
            </a:rPr>
            <a:t>リーグディレクター</a:t>
          </a:r>
        </a:p>
      </xdr:txBody>
    </xdr:sp>
    <xdr:clientData/>
  </xdr:twoCellAnchor>
  <xdr:twoCellAnchor>
    <xdr:from>
      <xdr:col>0</xdr:col>
      <xdr:colOff>293700</xdr:colOff>
      <xdr:row>25</xdr:row>
      <xdr:rowOff>194129</xdr:rowOff>
    </xdr:from>
    <xdr:to>
      <xdr:col>0</xdr:col>
      <xdr:colOff>1986064</xdr:colOff>
      <xdr:row>27</xdr:row>
      <xdr:rowOff>40532</xdr:rowOff>
    </xdr:to>
    <xdr:sp macro="" textlink="">
      <xdr:nvSpPr>
        <xdr:cNvPr id="6" name="正方形/長方形 5">
          <a:extLst>
            <a:ext uri="{FF2B5EF4-FFF2-40B4-BE49-F238E27FC236}">
              <a16:creationId xmlns:a16="http://schemas.microsoft.com/office/drawing/2014/main" id="{D4ABE9C9-AE9E-0640-AD27-E66C37D4EC37}"/>
            </a:ext>
          </a:extLst>
        </xdr:cNvPr>
        <xdr:cNvSpPr/>
      </xdr:nvSpPr>
      <xdr:spPr>
        <a:xfrm>
          <a:off x="293700" y="5936150"/>
          <a:ext cx="1692364" cy="305765"/>
        </a:xfrm>
        <a:prstGeom prst="rect">
          <a:avLst/>
        </a:prstGeom>
        <a:no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vert="horz" rtlCol="0" anchor="ctr"/>
        <a:lstStyle/>
        <a:p>
          <a:pPr algn="ctr"/>
          <a:r>
            <a:rPr kumimoji="1" lang="ja-JP" altLang="en-US" sz="1050" b="1">
              <a:solidFill>
                <a:schemeClr val="tx1"/>
              </a:solidFill>
              <a:latin typeface="Meiryo UI" panose="020B0604030504040204" pitchFamily="34" charset="-128"/>
              <a:ea typeface="Meiryo UI" panose="020B0604030504040204" pitchFamily="34" charset="-128"/>
            </a:rPr>
            <a:t>リーグプロデューサー</a:t>
          </a:r>
        </a:p>
      </xdr:txBody>
    </xdr:sp>
    <xdr:clientData/>
  </xdr:twoCellAnchor>
  <xdr:twoCellAnchor>
    <xdr:from>
      <xdr:col>0</xdr:col>
      <xdr:colOff>312095</xdr:colOff>
      <xdr:row>3</xdr:row>
      <xdr:rowOff>152400</xdr:rowOff>
    </xdr:from>
    <xdr:to>
      <xdr:col>0</xdr:col>
      <xdr:colOff>1933462</xdr:colOff>
      <xdr:row>5</xdr:row>
      <xdr:rowOff>12700</xdr:rowOff>
    </xdr:to>
    <xdr:sp macro="" textlink="">
      <xdr:nvSpPr>
        <xdr:cNvPr id="7" name="正方形/長方形 6">
          <a:extLst>
            <a:ext uri="{FF2B5EF4-FFF2-40B4-BE49-F238E27FC236}">
              <a16:creationId xmlns:a16="http://schemas.microsoft.com/office/drawing/2014/main" id="{D3C519B9-8E8F-0B40-A19F-15B84642169A}"/>
            </a:ext>
          </a:extLst>
        </xdr:cNvPr>
        <xdr:cNvSpPr/>
      </xdr:nvSpPr>
      <xdr:spPr>
        <a:xfrm>
          <a:off x="312095" y="841443"/>
          <a:ext cx="1621367" cy="319661"/>
        </a:xfrm>
        <a:prstGeom prst="rect">
          <a:avLst/>
        </a:prstGeom>
        <a:solidFill>
          <a:schemeClr val="bg1">
            <a:lumMod val="75000"/>
          </a:schemeClr>
        </a:solid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vert="horz" rtlCol="0" anchor="ctr"/>
        <a:lstStyle/>
        <a:p>
          <a:pPr algn="ctr"/>
          <a:r>
            <a:rPr kumimoji="1" lang="ja-JP" altLang="en-US" sz="1050" b="1">
              <a:solidFill>
                <a:schemeClr val="tx1"/>
              </a:solidFill>
              <a:latin typeface="Meiryo UI" panose="020B0604030504040204" pitchFamily="34" charset="-128"/>
              <a:ea typeface="Meiryo UI" panose="020B0604030504040204" pitchFamily="34" charset="-128"/>
            </a:rPr>
            <a:t>主管責任者</a:t>
          </a:r>
        </a:p>
      </xdr:txBody>
    </xdr:sp>
    <xdr:clientData/>
  </xdr:twoCellAnchor>
  <xdr:twoCellAnchor>
    <xdr:from>
      <xdr:col>0</xdr:col>
      <xdr:colOff>644123</xdr:colOff>
      <xdr:row>17</xdr:row>
      <xdr:rowOff>133145</xdr:rowOff>
    </xdr:from>
    <xdr:to>
      <xdr:col>0</xdr:col>
      <xdr:colOff>1520423</xdr:colOff>
      <xdr:row>18</xdr:row>
      <xdr:rowOff>206603</xdr:rowOff>
    </xdr:to>
    <xdr:sp macro="" textlink="">
      <xdr:nvSpPr>
        <xdr:cNvPr id="8" name="正方形/長方形 7">
          <a:extLst>
            <a:ext uri="{FF2B5EF4-FFF2-40B4-BE49-F238E27FC236}">
              <a16:creationId xmlns:a16="http://schemas.microsoft.com/office/drawing/2014/main" id="{1EF639C5-F559-824B-A881-A61D2598341B}"/>
            </a:ext>
          </a:extLst>
        </xdr:cNvPr>
        <xdr:cNvSpPr/>
      </xdr:nvSpPr>
      <xdr:spPr>
        <a:xfrm>
          <a:off x="644123" y="3896539"/>
          <a:ext cx="876300" cy="294835"/>
        </a:xfrm>
        <a:prstGeom prst="rect">
          <a:avLst/>
        </a:prstGeom>
        <a:no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vert="horz" rtlCol="0" anchor="ctr"/>
        <a:lstStyle/>
        <a:p>
          <a:pPr algn="ctr"/>
          <a:r>
            <a:rPr kumimoji="1" lang="en-US" altLang="ja-JP" sz="1050" b="1">
              <a:solidFill>
                <a:schemeClr val="tx1"/>
              </a:solidFill>
              <a:latin typeface="Meiryo UI" panose="020B0604030504040204" pitchFamily="34" charset="-128"/>
              <a:ea typeface="Meiryo UI" panose="020B0604030504040204" pitchFamily="34" charset="-128"/>
            </a:rPr>
            <a:t>GoalNote</a:t>
          </a:r>
          <a:endParaRPr kumimoji="1" lang="ja-JP" altLang="en-US" sz="1050" b="1">
            <a:solidFill>
              <a:schemeClr val="tx1"/>
            </a:solidFill>
            <a:latin typeface="Meiryo UI" panose="020B0604030504040204" pitchFamily="34" charset="-128"/>
            <a:ea typeface="Meiryo UI" panose="020B0604030504040204" pitchFamily="34" charset="-128"/>
          </a:endParaRPr>
        </a:p>
      </xdr:txBody>
    </xdr:sp>
    <xdr:clientData/>
  </xdr:twoCellAnchor>
  <xdr:twoCellAnchor>
    <xdr:from>
      <xdr:col>2</xdr:col>
      <xdr:colOff>110542</xdr:colOff>
      <xdr:row>3</xdr:row>
      <xdr:rowOff>158131</xdr:rowOff>
    </xdr:from>
    <xdr:to>
      <xdr:col>2</xdr:col>
      <xdr:colOff>957705</xdr:colOff>
      <xdr:row>5</xdr:row>
      <xdr:rowOff>22059</xdr:rowOff>
    </xdr:to>
    <xdr:sp macro="" textlink="">
      <xdr:nvSpPr>
        <xdr:cNvPr id="9" name="正方形/長方形 8">
          <a:extLst>
            <a:ext uri="{FF2B5EF4-FFF2-40B4-BE49-F238E27FC236}">
              <a16:creationId xmlns:a16="http://schemas.microsoft.com/office/drawing/2014/main" id="{FD95CEB5-C8B2-5146-94F3-1F5D18597D7C}"/>
            </a:ext>
          </a:extLst>
        </xdr:cNvPr>
        <xdr:cNvSpPr/>
      </xdr:nvSpPr>
      <xdr:spPr>
        <a:xfrm>
          <a:off x="4676990" y="845180"/>
          <a:ext cx="847163" cy="321961"/>
        </a:xfrm>
        <a:prstGeom prst="rect">
          <a:avLst/>
        </a:prstGeom>
        <a:solidFill>
          <a:schemeClr val="tx1"/>
        </a:solid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vert="horz" rtlCol="0" anchor="ctr"/>
        <a:lstStyle/>
        <a:p>
          <a:pPr algn="ctr"/>
          <a:r>
            <a:rPr kumimoji="1" lang="ja-JP" altLang="en-US" sz="1050" b="1">
              <a:solidFill>
                <a:schemeClr val="bg1"/>
              </a:solidFill>
              <a:latin typeface="Meiryo UI" panose="020B0604030504040204" pitchFamily="34" charset="-128"/>
              <a:ea typeface="Meiryo UI" panose="020B0604030504040204" pitchFamily="34" charset="-128"/>
            </a:rPr>
            <a:t>主審</a:t>
          </a:r>
        </a:p>
      </xdr:txBody>
    </xdr:sp>
    <xdr:clientData/>
  </xdr:twoCellAnchor>
  <xdr:twoCellAnchor>
    <xdr:from>
      <xdr:col>1</xdr:col>
      <xdr:colOff>601229</xdr:colOff>
      <xdr:row>14</xdr:row>
      <xdr:rowOff>162393</xdr:rowOff>
    </xdr:from>
    <xdr:to>
      <xdr:col>1</xdr:col>
      <xdr:colOff>1544820</xdr:colOff>
      <xdr:row>16</xdr:row>
      <xdr:rowOff>41217</xdr:rowOff>
    </xdr:to>
    <xdr:sp macro="" textlink="">
      <xdr:nvSpPr>
        <xdr:cNvPr id="10" name="正方形/長方形 9">
          <a:extLst>
            <a:ext uri="{FF2B5EF4-FFF2-40B4-BE49-F238E27FC236}">
              <a16:creationId xmlns:a16="http://schemas.microsoft.com/office/drawing/2014/main" id="{5F0CD9BB-C4CF-8743-B676-FC962B88DAF8}"/>
            </a:ext>
          </a:extLst>
        </xdr:cNvPr>
        <xdr:cNvSpPr/>
      </xdr:nvSpPr>
      <xdr:spPr>
        <a:xfrm>
          <a:off x="2884899" y="3261659"/>
          <a:ext cx="943591" cy="321576"/>
        </a:xfrm>
        <a:prstGeom prst="rect">
          <a:avLst/>
        </a:prstGeom>
        <a:solidFill>
          <a:schemeClr val="bg1"/>
        </a:solid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vert="horz" rtlCol="0" anchor="ctr"/>
        <a:lstStyle/>
        <a:p>
          <a:pPr algn="ctr"/>
          <a:r>
            <a:rPr kumimoji="1" lang="ja-JP" altLang="en-US" sz="1050" b="1">
              <a:solidFill>
                <a:schemeClr val="tx1"/>
              </a:solidFill>
              <a:latin typeface="Meiryo UI" panose="020B0604030504040204" pitchFamily="34" charset="-128"/>
              <a:ea typeface="Meiryo UI" panose="020B0604030504040204" pitchFamily="34" charset="-128"/>
            </a:rPr>
            <a:t>記録担当</a:t>
          </a:r>
        </a:p>
      </xdr:txBody>
    </xdr:sp>
    <xdr:clientData/>
  </xdr:twoCellAnchor>
  <xdr:twoCellAnchor>
    <xdr:from>
      <xdr:col>1</xdr:col>
      <xdr:colOff>833400</xdr:colOff>
      <xdr:row>20</xdr:row>
      <xdr:rowOff>9540</xdr:rowOff>
    </xdr:from>
    <xdr:to>
      <xdr:col>1</xdr:col>
      <xdr:colOff>1766174</xdr:colOff>
      <xdr:row>21</xdr:row>
      <xdr:rowOff>111139</xdr:rowOff>
    </xdr:to>
    <xdr:sp macro="" textlink="">
      <xdr:nvSpPr>
        <xdr:cNvPr id="11" name="正方形/長方形 10">
          <a:extLst>
            <a:ext uri="{FF2B5EF4-FFF2-40B4-BE49-F238E27FC236}">
              <a16:creationId xmlns:a16="http://schemas.microsoft.com/office/drawing/2014/main" id="{81EC2BD2-F8F5-3E49-9E11-FB754D9297D1}"/>
            </a:ext>
          </a:extLst>
        </xdr:cNvPr>
        <xdr:cNvSpPr/>
      </xdr:nvSpPr>
      <xdr:spPr>
        <a:xfrm>
          <a:off x="3117070" y="4437063"/>
          <a:ext cx="932774" cy="322975"/>
        </a:xfrm>
        <a:prstGeom prst="rect">
          <a:avLst/>
        </a:prstGeom>
        <a:solidFill>
          <a:schemeClr val="bg1"/>
        </a:solid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vert="horz" rtlCol="0" anchor="ctr"/>
        <a:lstStyle/>
        <a:p>
          <a:pPr algn="ctr"/>
          <a:r>
            <a:rPr kumimoji="1" lang="ja-JP" altLang="en-US" sz="1050" b="1">
              <a:solidFill>
                <a:schemeClr val="tx1"/>
              </a:solidFill>
              <a:latin typeface="Meiryo UI" panose="020B0604030504040204" pitchFamily="34" charset="-128"/>
              <a:ea typeface="Meiryo UI" panose="020B0604030504040204" pitchFamily="34" charset="-128"/>
            </a:rPr>
            <a:t>審判担当</a:t>
          </a:r>
        </a:p>
      </xdr:txBody>
    </xdr:sp>
    <xdr:clientData/>
  </xdr:twoCellAnchor>
  <xdr:twoCellAnchor>
    <xdr:from>
      <xdr:col>1</xdr:col>
      <xdr:colOff>243193</xdr:colOff>
      <xdr:row>25</xdr:row>
      <xdr:rowOff>189149</xdr:rowOff>
    </xdr:from>
    <xdr:to>
      <xdr:col>1</xdr:col>
      <xdr:colOff>2067129</xdr:colOff>
      <xdr:row>27</xdr:row>
      <xdr:rowOff>61068</xdr:rowOff>
    </xdr:to>
    <xdr:sp macro="" textlink="">
      <xdr:nvSpPr>
        <xdr:cNvPr id="12" name="正方形/長方形 11">
          <a:extLst>
            <a:ext uri="{FF2B5EF4-FFF2-40B4-BE49-F238E27FC236}">
              <a16:creationId xmlns:a16="http://schemas.microsoft.com/office/drawing/2014/main" id="{AF205C29-4314-F14D-9657-C39762A353B9}"/>
            </a:ext>
          </a:extLst>
        </xdr:cNvPr>
        <xdr:cNvSpPr/>
      </xdr:nvSpPr>
      <xdr:spPr>
        <a:xfrm>
          <a:off x="2526491" y="5931170"/>
          <a:ext cx="1823936" cy="331281"/>
        </a:xfrm>
        <a:prstGeom prst="rect">
          <a:avLst/>
        </a:prstGeom>
        <a:no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vert="horz" rtlCol="0" anchor="ctr"/>
        <a:lstStyle/>
        <a:p>
          <a:pPr algn="ctr"/>
          <a:r>
            <a:rPr kumimoji="1" lang="ja-JP" altLang="en-US" sz="1050" b="1">
              <a:solidFill>
                <a:schemeClr val="tx1"/>
              </a:solidFill>
              <a:latin typeface="Meiryo UI" panose="020B0604030504040204" pitchFamily="34" charset="-128"/>
              <a:ea typeface="Meiryo UI" panose="020B0604030504040204" pitchFamily="34" charset="-128"/>
            </a:rPr>
            <a:t>岩手県サッカー協会</a:t>
          </a:r>
        </a:p>
      </xdr:txBody>
    </xdr:sp>
    <xdr:clientData/>
  </xdr:twoCellAnchor>
  <xdr:twoCellAnchor>
    <xdr:from>
      <xdr:col>1</xdr:col>
      <xdr:colOff>883479</xdr:colOff>
      <xdr:row>22</xdr:row>
      <xdr:rowOff>207277</xdr:rowOff>
    </xdr:from>
    <xdr:to>
      <xdr:col>1</xdr:col>
      <xdr:colOff>1720943</xdr:colOff>
      <xdr:row>24</xdr:row>
      <xdr:rowOff>87502</xdr:rowOff>
    </xdr:to>
    <xdr:sp macro="" textlink="">
      <xdr:nvSpPr>
        <xdr:cNvPr id="13" name="正方形/長方形 12">
          <a:extLst>
            <a:ext uri="{FF2B5EF4-FFF2-40B4-BE49-F238E27FC236}">
              <a16:creationId xmlns:a16="http://schemas.microsoft.com/office/drawing/2014/main" id="{B777EF3C-5B9D-5947-9305-D6D2991F3657}"/>
            </a:ext>
          </a:extLst>
        </xdr:cNvPr>
        <xdr:cNvSpPr/>
      </xdr:nvSpPr>
      <xdr:spPr>
        <a:xfrm>
          <a:off x="3167149" y="5077552"/>
          <a:ext cx="837464" cy="322978"/>
        </a:xfrm>
        <a:prstGeom prst="rect">
          <a:avLst/>
        </a:prstGeom>
        <a:solidFill>
          <a:schemeClr val="bg1"/>
        </a:solid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vert="horz" rtlCol="0" anchor="ctr"/>
        <a:lstStyle/>
        <a:p>
          <a:pPr algn="ctr"/>
          <a:r>
            <a:rPr kumimoji="1" lang="ja-JP" altLang="en-US" sz="1050" b="1">
              <a:solidFill>
                <a:schemeClr val="tx1"/>
              </a:solidFill>
              <a:latin typeface="Meiryo UI" panose="020B0604030504040204" pitchFamily="34" charset="-128"/>
              <a:ea typeface="Meiryo UI" panose="020B0604030504040204" pitchFamily="34" charset="-128"/>
            </a:rPr>
            <a:t>審判関係</a:t>
          </a:r>
        </a:p>
      </xdr:txBody>
    </xdr:sp>
    <xdr:clientData/>
  </xdr:twoCellAnchor>
  <xdr:twoCellAnchor>
    <xdr:from>
      <xdr:col>1</xdr:col>
      <xdr:colOff>170743</xdr:colOff>
      <xdr:row>10</xdr:row>
      <xdr:rowOff>6263</xdr:rowOff>
    </xdr:from>
    <xdr:to>
      <xdr:col>1</xdr:col>
      <xdr:colOff>1184040</xdr:colOff>
      <xdr:row>11</xdr:row>
      <xdr:rowOff>108256</xdr:rowOff>
    </xdr:to>
    <xdr:sp macro="" textlink="">
      <xdr:nvSpPr>
        <xdr:cNvPr id="14" name="正方形/長方形 13">
          <a:extLst>
            <a:ext uri="{FF2B5EF4-FFF2-40B4-BE49-F238E27FC236}">
              <a16:creationId xmlns:a16="http://schemas.microsoft.com/office/drawing/2014/main" id="{44241A76-CDEC-C94A-A4D5-3078779E1B9F}"/>
            </a:ext>
          </a:extLst>
        </xdr:cNvPr>
        <xdr:cNvSpPr/>
      </xdr:nvSpPr>
      <xdr:spPr>
        <a:xfrm>
          <a:off x="2453062" y="2306988"/>
          <a:ext cx="1013297" cy="332065"/>
        </a:xfrm>
        <a:prstGeom prst="rect">
          <a:avLst/>
        </a:prstGeom>
        <a:solidFill>
          <a:schemeClr val="bg1"/>
        </a:solid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vert="horz" rtlCol="0" anchor="ctr"/>
        <a:lstStyle/>
        <a:p>
          <a:pPr algn="ctr"/>
          <a:r>
            <a:rPr kumimoji="1" lang="ja-JP" altLang="en-US" sz="1050" b="1">
              <a:solidFill>
                <a:schemeClr val="tx1"/>
              </a:solidFill>
              <a:latin typeface="Meiryo UI" panose="020B0604030504040204" pitchFamily="34" charset="-128"/>
              <a:ea typeface="Meiryo UI" panose="020B0604030504040204" pitchFamily="34" charset="-128"/>
            </a:rPr>
            <a:t>全チーム</a:t>
          </a:r>
        </a:p>
      </xdr:txBody>
    </xdr:sp>
    <xdr:clientData/>
  </xdr:twoCellAnchor>
  <xdr:twoCellAnchor>
    <xdr:from>
      <xdr:col>0</xdr:col>
      <xdr:colOff>63631</xdr:colOff>
      <xdr:row>9</xdr:row>
      <xdr:rowOff>136179</xdr:rowOff>
    </xdr:from>
    <xdr:to>
      <xdr:col>0</xdr:col>
      <xdr:colOff>993913</xdr:colOff>
      <xdr:row>10</xdr:row>
      <xdr:rowOff>226159</xdr:rowOff>
    </xdr:to>
    <xdr:sp macro="" textlink="">
      <xdr:nvSpPr>
        <xdr:cNvPr id="15" name="正方形/長方形 14">
          <a:extLst>
            <a:ext uri="{FF2B5EF4-FFF2-40B4-BE49-F238E27FC236}">
              <a16:creationId xmlns:a16="http://schemas.microsoft.com/office/drawing/2014/main" id="{1C2832E2-F390-CA43-8683-37D89435E0E3}"/>
            </a:ext>
          </a:extLst>
        </xdr:cNvPr>
        <xdr:cNvSpPr/>
      </xdr:nvSpPr>
      <xdr:spPr>
        <a:xfrm>
          <a:off x="63631" y="2206831"/>
          <a:ext cx="930282" cy="320053"/>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vert="horz" rtlCol="0" anchor="ctr"/>
        <a:lstStyle/>
        <a:p>
          <a:pPr algn="l"/>
          <a:r>
            <a:rPr kumimoji="1" lang="en-US" altLang="ja-JP" sz="1050" b="1">
              <a:solidFill>
                <a:schemeClr val="tx1"/>
              </a:solidFill>
              <a:latin typeface="Meiryo UI" panose="020B0604030504040204" pitchFamily="34" charset="-128"/>
              <a:ea typeface="Meiryo UI" panose="020B0604030504040204" pitchFamily="34" charset="-128"/>
            </a:rPr>
            <a:t>(</a:t>
          </a:r>
          <a:r>
            <a:rPr kumimoji="1" lang="ja-JP" altLang="en-US" sz="1050" b="1">
              <a:solidFill>
                <a:schemeClr val="tx1"/>
              </a:solidFill>
              <a:latin typeface="Meiryo UI" panose="020B0604030504040204" pitchFamily="34" charset="-128"/>
              <a:ea typeface="Meiryo UI" panose="020B0604030504040204" pitchFamily="34" charset="-128"/>
            </a:rPr>
            <a:t>借用施設</a:t>
          </a:r>
          <a:r>
            <a:rPr kumimoji="1" lang="en-US" altLang="ja-JP" sz="1050" b="1">
              <a:solidFill>
                <a:schemeClr val="tx1"/>
              </a:solidFill>
              <a:latin typeface="Meiryo UI" panose="020B0604030504040204" pitchFamily="34" charset="-128"/>
              <a:ea typeface="Meiryo UI" panose="020B0604030504040204" pitchFamily="34" charset="-128"/>
            </a:rPr>
            <a:t>)</a:t>
          </a:r>
          <a:endParaRPr kumimoji="1" lang="ja-JP" altLang="en-US" sz="1050" b="1">
            <a:solidFill>
              <a:schemeClr val="tx1"/>
            </a:solidFill>
            <a:latin typeface="Meiryo UI" panose="020B0604030504040204" pitchFamily="34" charset="-128"/>
            <a:ea typeface="Meiryo UI" panose="020B0604030504040204" pitchFamily="34" charset="-128"/>
          </a:endParaRPr>
        </a:p>
      </xdr:txBody>
    </xdr:sp>
    <xdr:clientData/>
  </xdr:twoCellAnchor>
  <xdr:twoCellAnchor>
    <xdr:from>
      <xdr:col>0</xdr:col>
      <xdr:colOff>1217474</xdr:colOff>
      <xdr:row>23</xdr:row>
      <xdr:rowOff>88597</xdr:rowOff>
    </xdr:from>
    <xdr:to>
      <xdr:col>0</xdr:col>
      <xdr:colOff>1217474</xdr:colOff>
      <xdr:row>25</xdr:row>
      <xdr:rowOff>166642</xdr:rowOff>
    </xdr:to>
    <xdr:cxnSp macro="">
      <xdr:nvCxnSpPr>
        <xdr:cNvPr id="17" name="直線矢印コネクタ 16">
          <a:extLst>
            <a:ext uri="{FF2B5EF4-FFF2-40B4-BE49-F238E27FC236}">
              <a16:creationId xmlns:a16="http://schemas.microsoft.com/office/drawing/2014/main" id="{772778D9-269B-958E-D6C5-8FF4B13A7851}"/>
            </a:ext>
          </a:extLst>
        </xdr:cNvPr>
        <xdr:cNvCxnSpPr/>
      </xdr:nvCxnSpPr>
      <xdr:spPr>
        <a:xfrm>
          <a:off x="1217474" y="5243303"/>
          <a:ext cx="0" cy="526280"/>
        </a:xfrm>
        <a:prstGeom prst="straightConnector1">
          <a:avLst/>
        </a:prstGeom>
        <a:ln w="381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506149</xdr:colOff>
      <xdr:row>5</xdr:row>
      <xdr:rowOff>23518</xdr:rowOff>
    </xdr:from>
    <xdr:to>
      <xdr:col>0</xdr:col>
      <xdr:colOff>507786</xdr:colOff>
      <xdr:row>9</xdr:row>
      <xdr:rowOff>191750</xdr:rowOff>
    </xdr:to>
    <xdr:cxnSp macro="">
      <xdr:nvCxnSpPr>
        <xdr:cNvPr id="24" name="直線矢印コネクタ 23">
          <a:extLst>
            <a:ext uri="{FF2B5EF4-FFF2-40B4-BE49-F238E27FC236}">
              <a16:creationId xmlns:a16="http://schemas.microsoft.com/office/drawing/2014/main" id="{EA924555-1F8E-ED46-AEAE-E1B3F3F5EB6A}"/>
            </a:ext>
          </a:extLst>
        </xdr:cNvPr>
        <xdr:cNvCxnSpPr/>
      </xdr:nvCxnSpPr>
      <xdr:spPr>
        <a:xfrm>
          <a:off x="506149" y="1171922"/>
          <a:ext cx="1637" cy="1086956"/>
        </a:xfrm>
        <a:prstGeom prst="straightConnector1">
          <a:avLst/>
        </a:prstGeom>
        <a:ln w="381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1728611</xdr:colOff>
      <xdr:row>8</xdr:row>
      <xdr:rowOff>106458</xdr:rowOff>
    </xdr:from>
    <xdr:to>
      <xdr:col>0</xdr:col>
      <xdr:colOff>1731819</xdr:colOff>
      <xdr:row>21</xdr:row>
      <xdr:rowOff>181495</xdr:rowOff>
    </xdr:to>
    <xdr:cxnSp macro="">
      <xdr:nvCxnSpPr>
        <xdr:cNvPr id="27" name="直線矢印コネクタ 26">
          <a:extLst>
            <a:ext uri="{FF2B5EF4-FFF2-40B4-BE49-F238E27FC236}">
              <a16:creationId xmlns:a16="http://schemas.microsoft.com/office/drawing/2014/main" id="{D772D689-D82E-2341-AD6D-FBC9675855D1}"/>
            </a:ext>
          </a:extLst>
        </xdr:cNvPr>
        <xdr:cNvCxnSpPr/>
      </xdr:nvCxnSpPr>
      <xdr:spPr>
        <a:xfrm>
          <a:off x="1728611" y="1943905"/>
          <a:ext cx="3208" cy="3060888"/>
        </a:xfrm>
        <a:prstGeom prst="straightConnector1">
          <a:avLst/>
        </a:prstGeom>
        <a:ln w="381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1375833</xdr:colOff>
      <xdr:row>8</xdr:row>
      <xdr:rowOff>106458</xdr:rowOff>
    </xdr:from>
    <xdr:to>
      <xdr:col>0</xdr:col>
      <xdr:colOff>1376575</xdr:colOff>
      <xdr:row>17</xdr:row>
      <xdr:rowOff>126642</xdr:rowOff>
    </xdr:to>
    <xdr:cxnSp macro="">
      <xdr:nvCxnSpPr>
        <xdr:cNvPr id="29" name="直線矢印コネクタ 28">
          <a:extLst>
            <a:ext uri="{FF2B5EF4-FFF2-40B4-BE49-F238E27FC236}">
              <a16:creationId xmlns:a16="http://schemas.microsoft.com/office/drawing/2014/main" id="{551C58A2-4A39-EA42-BE1F-792C174EBB9E}"/>
            </a:ext>
          </a:extLst>
        </xdr:cNvPr>
        <xdr:cNvCxnSpPr/>
      </xdr:nvCxnSpPr>
      <xdr:spPr>
        <a:xfrm>
          <a:off x="1375833" y="1943905"/>
          <a:ext cx="742" cy="2087311"/>
        </a:xfrm>
        <a:prstGeom prst="straightConnector1">
          <a:avLst/>
        </a:prstGeom>
        <a:ln w="381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1034815</xdr:colOff>
      <xdr:row>8</xdr:row>
      <xdr:rowOff>106458</xdr:rowOff>
    </xdr:from>
    <xdr:to>
      <xdr:col>0</xdr:col>
      <xdr:colOff>1035509</xdr:colOff>
      <xdr:row>13</xdr:row>
      <xdr:rowOff>106790</xdr:rowOff>
    </xdr:to>
    <xdr:cxnSp macro="">
      <xdr:nvCxnSpPr>
        <xdr:cNvPr id="31" name="直線矢印コネクタ 30">
          <a:extLst>
            <a:ext uri="{FF2B5EF4-FFF2-40B4-BE49-F238E27FC236}">
              <a16:creationId xmlns:a16="http://schemas.microsoft.com/office/drawing/2014/main" id="{AC33A580-478B-6A45-9B9F-28932AEA0B56}"/>
            </a:ext>
          </a:extLst>
        </xdr:cNvPr>
        <xdr:cNvCxnSpPr/>
      </xdr:nvCxnSpPr>
      <xdr:spPr>
        <a:xfrm>
          <a:off x="1034815" y="1943905"/>
          <a:ext cx="694" cy="1148736"/>
        </a:xfrm>
        <a:prstGeom prst="straightConnector1">
          <a:avLst/>
        </a:prstGeom>
        <a:ln w="381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1199444</xdr:colOff>
      <xdr:row>5</xdr:row>
      <xdr:rowOff>15887</xdr:rowOff>
    </xdr:from>
    <xdr:to>
      <xdr:col>0</xdr:col>
      <xdr:colOff>1202409</xdr:colOff>
      <xdr:row>6</xdr:row>
      <xdr:rowOff>216615</xdr:rowOff>
    </xdr:to>
    <xdr:cxnSp macro="">
      <xdr:nvCxnSpPr>
        <xdr:cNvPr id="33" name="直線矢印コネクタ 32">
          <a:extLst>
            <a:ext uri="{FF2B5EF4-FFF2-40B4-BE49-F238E27FC236}">
              <a16:creationId xmlns:a16="http://schemas.microsoft.com/office/drawing/2014/main" id="{D1C504CE-B837-DB4B-8778-1C2561F900B8}"/>
            </a:ext>
          </a:extLst>
        </xdr:cNvPr>
        <xdr:cNvCxnSpPr/>
      </xdr:nvCxnSpPr>
      <xdr:spPr>
        <a:xfrm>
          <a:off x="1199444" y="1164291"/>
          <a:ext cx="2965" cy="430409"/>
        </a:xfrm>
        <a:prstGeom prst="straightConnector1">
          <a:avLst/>
        </a:prstGeom>
        <a:ln w="381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159439</xdr:colOff>
      <xdr:row>3</xdr:row>
      <xdr:rowOff>145738</xdr:rowOff>
    </xdr:from>
    <xdr:to>
      <xdr:col>1</xdr:col>
      <xdr:colOff>2116666</xdr:colOff>
      <xdr:row>5</xdr:row>
      <xdr:rowOff>12986</xdr:rowOff>
    </xdr:to>
    <xdr:sp macro="" textlink="">
      <xdr:nvSpPr>
        <xdr:cNvPr id="42" name="正方形/長方形 41">
          <a:extLst>
            <a:ext uri="{FF2B5EF4-FFF2-40B4-BE49-F238E27FC236}">
              <a16:creationId xmlns:a16="http://schemas.microsoft.com/office/drawing/2014/main" id="{F3AD3C56-1C84-AA40-A53F-B9EEF8CE23B0}"/>
            </a:ext>
          </a:extLst>
        </xdr:cNvPr>
        <xdr:cNvSpPr/>
      </xdr:nvSpPr>
      <xdr:spPr>
        <a:xfrm>
          <a:off x="2442663" y="832787"/>
          <a:ext cx="1957227" cy="325281"/>
        </a:xfrm>
        <a:prstGeom prst="rect">
          <a:avLst/>
        </a:prstGeom>
        <a:solidFill>
          <a:schemeClr val="tx1"/>
        </a:solid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vert="horz" rtlCol="0" anchor="ctr"/>
        <a:lstStyle/>
        <a:p>
          <a:pPr algn="ctr"/>
          <a:r>
            <a:rPr kumimoji="1" lang="ja-JP" altLang="en-US" sz="1050" b="1">
              <a:solidFill>
                <a:schemeClr val="bg1"/>
              </a:solidFill>
              <a:latin typeface="Meiryo UI" panose="020B0604030504040204" pitchFamily="34" charset="-128"/>
              <a:ea typeface="Meiryo UI" panose="020B0604030504040204" pitchFamily="34" charset="-128"/>
            </a:rPr>
            <a:t>リーグプロデューサー</a:t>
          </a:r>
        </a:p>
      </xdr:txBody>
    </xdr:sp>
    <xdr:clientData/>
  </xdr:twoCellAnchor>
  <xdr:twoCellAnchor>
    <xdr:from>
      <xdr:col>1</xdr:col>
      <xdr:colOff>542891</xdr:colOff>
      <xdr:row>17</xdr:row>
      <xdr:rowOff>139805</xdr:rowOff>
    </xdr:from>
    <xdr:to>
      <xdr:col>1</xdr:col>
      <xdr:colOff>1419191</xdr:colOff>
      <xdr:row>18</xdr:row>
      <xdr:rowOff>221568</xdr:rowOff>
    </xdr:to>
    <xdr:sp macro="" textlink="">
      <xdr:nvSpPr>
        <xdr:cNvPr id="44" name="正方形/長方形 43">
          <a:extLst>
            <a:ext uri="{FF2B5EF4-FFF2-40B4-BE49-F238E27FC236}">
              <a16:creationId xmlns:a16="http://schemas.microsoft.com/office/drawing/2014/main" id="{F2856014-36BE-6144-9102-3E38C6319559}"/>
            </a:ext>
          </a:extLst>
        </xdr:cNvPr>
        <xdr:cNvSpPr/>
      </xdr:nvSpPr>
      <xdr:spPr>
        <a:xfrm>
          <a:off x="2825210" y="4051037"/>
          <a:ext cx="876300" cy="311835"/>
        </a:xfrm>
        <a:prstGeom prst="rect">
          <a:avLst/>
        </a:prstGeom>
        <a:no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vert="horz" rtlCol="0" anchor="ctr"/>
        <a:lstStyle/>
        <a:p>
          <a:pPr algn="ctr"/>
          <a:r>
            <a:rPr kumimoji="1" lang="en-US" altLang="ja-JP" sz="1050" b="1">
              <a:solidFill>
                <a:schemeClr val="tx1"/>
              </a:solidFill>
              <a:latin typeface="Meiryo UI" panose="020B0604030504040204" pitchFamily="34" charset="-128"/>
              <a:ea typeface="Meiryo UI" panose="020B0604030504040204" pitchFamily="34" charset="-128"/>
            </a:rPr>
            <a:t>GoalNote</a:t>
          </a:r>
          <a:endParaRPr kumimoji="1" lang="ja-JP" altLang="en-US" sz="1050" b="1">
            <a:solidFill>
              <a:schemeClr val="tx1"/>
            </a:solidFill>
            <a:latin typeface="Meiryo UI" panose="020B0604030504040204" pitchFamily="34" charset="-128"/>
            <a:ea typeface="Meiryo UI" panose="020B0604030504040204" pitchFamily="34" charset="-128"/>
          </a:endParaRPr>
        </a:p>
      </xdr:txBody>
    </xdr:sp>
    <xdr:clientData/>
  </xdr:twoCellAnchor>
  <xdr:twoCellAnchor>
    <xdr:from>
      <xdr:col>1</xdr:col>
      <xdr:colOff>542971</xdr:colOff>
      <xdr:row>5</xdr:row>
      <xdr:rowOff>2156</xdr:rowOff>
    </xdr:from>
    <xdr:to>
      <xdr:col>1</xdr:col>
      <xdr:colOff>543458</xdr:colOff>
      <xdr:row>7</xdr:row>
      <xdr:rowOff>9203</xdr:rowOff>
    </xdr:to>
    <xdr:cxnSp macro="">
      <xdr:nvCxnSpPr>
        <xdr:cNvPr id="45" name="直線矢印コネクタ 44">
          <a:extLst>
            <a:ext uri="{FF2B5EF4-FFF2-40B4-BE49-F238E27FC236}">
              <a16:creationId xmlns:a16="http://schemas.microsoft.com/office/drawing/2014/main" id="{21ECDC70-81AB-7C4F-9DB8-296EB3128918}"/>
            </a:ext>
          </a:extLst>
        </xdr:cNvPr>
        <xdr:cNvCxnSpPr/>
      </xdr:nvCxnSpPr>
      <xdr:spPr>
        <a:xfrm flipH="1">
          <a:off x="2825290" y="1152518"/>
          <a:ext cx="487" cy="467192"/>
        </a:xfrm>
        <a:prstGeom prst="straightConnector1">
          <a:avLst/>
        </a:prstGeom>
        <a:ln w="381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465299</xdr:colOff>
      <xdr:row>8</xdr:row>
      <xdr:rowOff>110435</xdr:rowOff>
    </xdr:from>
    <xdr:to>
      <xdr:col>1</xdr:col>
      <xdr:colOff>469348</xdr:colOff>
      <xdr:row>9</xdr:row>
      <xdr:rowOff>226024</xdr:rowOff>
    </xdr:to>
    <xdr:cxnSp macro="">
      <xdr:nvCxnSpPr>
        <xdr:cNvPr id="47" name="直線矢印コネクタ 46">
          <a:extLst>
            <a:ext uri="{FF2B5EF4-FFF2-40B4-BE49-F238E27FC236}">
              <a16:creationId xmlns:a16="http://schemas.microsoft.com/office/drawing/2014/main" id="{20EC22FC-9FCA-A846-B789-E25AA4D13BD8}"/>
            </a:ext>
          </a:extLst>
        </xdr:cNvPr>
        <xdr:cNvCxnSpPr/>
      </xdr:nvCxnSpPr>
      <xdr:spPr>
        <a:xfrm flipH="1">
          <a:off x="2747618" y="1951015"/>
          <a:ext cx="4049" cy="345661"/>
        </a:xfrm>
        <a:prstGeom prst="straightConnector1">
          <a:avLst/>
        </a:prstGeom>
        <a:ln w="381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92429</xdr:colOff>
      <xdr:row>7</xdr:row>
      <xdr:rowOff>27346</xdr:rowOff>
    </xdr:from>
    <xdr:to>
      <xdr:col>1</xdr:col>
      <xdr:colOff>1258350</xdr:colOff>
      <xdr:row>8</xdr:row>
      <xdr:rowOff>128947</xdr:rowOff>
    </xdr:to>
    <xdr:sp macro="" textlink="">
      <xdr:nvSpPr>
        <xdr:cNvPr id="43" name="正方形/長方形 42">
          <a:extLst>
            <a:ext uri="{FF2B5EF4-FFF2-40B4-BE49-F238E27FC236}">
              <a16:creationId xmlns:a16="http://schemas.microsoft.com/office/drawing/2014/main" id="{0449F1BF-E916-D44E-8E11-EAF13E594FDD}"/>
            </a:ext>
          </a:extLst>
        </xdr:cNvPr>
        <xdr:cNvSpPr/>
      </xdr:nvSpPr>
      <xdr:spPr>
        <a:xfrm>
          <a:off x="2376099" y="1576979"/>
          <a:ext cx="1165921" cy="322977"/>
        </a:xfrm>
        <a:prstGeom prst="rect">
          <a:avLst/>
        </a:prstGeom>
        <a:solidFill>
          <a:schemeClr val="bg1"/>
        </a:solidFill>
        <a:ln>
          <a:solidFill>
            <a:schemeClr val="tx1"/>
          </a:solidFill>
        </a:ln>
      </xdr:spPr>
      <xdr:style>
        <a:lnRef idx="2">
          <a:schemeClr val="dk1">
            <a:shade val="15000"/>
          </a:schemeClr>
        </a:lnRef>
        <a:fillRef idx="1">
          <a:schemeClr val="dk1"/>
        </a:fillRef>
        <a:effectRef idx="0">
          <a:schemeClr val="dk1"/>
        </a:effectRef>
        <a:fontRef idx="minor">
          <a:schemeClr val="lt1"/>
        </a:fontRef>
      </xdr:style>
      <xdr:txBody>
        <a:bodyPr vertOverflow="clip" horzOverflow="clip" vert="horz" rtlCol="0" anchor="ctr"/>
        <a:lstStyle/>
        <a:p>
          <a:pPr algn="ctr"/>
          <a:r>
            <a:rPr kumimoji="1" lang="ja-JP" altLang="en-US" sz="1000" b="1">
              <a:solidFill>
                <a:schemeClr val="tx1"/>
              </a:solidFill>
              <a:latin typeface="Meiryo UI" panose="020B0604030504040204" pitchFamily="34" charset="-128"/>
              <a:ea typeface="Meiryo UI" panose="020B0604030504040204" pitchFamily="34" charset="-128"/>
            </a:rPr>
            <a:t>リーグコミッショナー</a:t>
          </a:r>
        </a:p>
      </xdr:txBody>
    </xdr:sp>
    <xdr:clientData/>
  </xdr:twoCellAnchor>
  <xdr:twoCellAnchor>
    <xdr:from>
      <xdr:col>1</xdr:col>
      <xdr:colOff>1038661</xdr:colOff>
      <xdr:row>16</xdr:row>
      <xdr:rowOff>42519</xdr:rowOff>
    </xdr:from>
    <xdr:to>
      <xdr:col>1</xdr:col>
      <xdr:colOff>1040253</xdr:colOff>
      <xdr:row>17</xdr:row>
      <xdr:rowOff>140490</xdr:rowOff>
    </xdr:to>
    <xdr:cxnSp macro="">
      <xdr:nvCxnSpPr>
        <xdr:cNvPr id="50" name="直線矢印コネクタ 49">
          <a:extLst>
            <a:ext uri="{FF2B5EF4-FFF2-40B4-BE49-F238E27FC236}">
              <a16:creationId xmlns:a16="http://schemas.microsoft.com/office/drawing/2014/main" id="{481C727F-8A96-BB40-99D1-72CC47FAEF80}"/>
            </a:ext>
          </a:extLst>
        </xdr:cNvPr>
        <xdr:cNvCxnSpPr/>
      </xdr:nvCxnSpPr>
      <xdr:spPr>
        <a:xfrm flipH="1">
          <a:off x="3322331" y="3584537"/>
          <a:ext cx="1592" cy="319347"/>
        </a:xfrm>
        <a:prstGeom prst="straightConnector1">
          <a:avLst/>
        </a:prstGeom>
        <a:ln w="381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1938250</xdr:colOff>
      <xdr:row>4</xdr:row>
      <xdr:rowOff>226023</xdr:rowOff>
    </xdr:from>
    <xdr:to>
      <xdr:col>1</xdr:col>
      <xdr:colOff>1941811</xdr:colOff>
      <xdr:row>25</xdr:row>
      <xdr:rowOff>165652</xdr:rowOff>
    </xdr:to>
    <xdr:cxnSp macro="">
      <xdr:nvCxnSpPr>
        <xdr:cNvPr id="53" name="直線矢印コネクタ 52">
          <a:extLst>
            <a:ext uri="{FF2B5EF4-FFF2-40B4-BE49-F238E27FC236}">
              <a16:creationId xmlns:a16="http://schemas.microsoft.com/office/drawing/2014/main" id="{0015472E-4939-A54F-BF49-F3F22B6E9826}"/>
            </a:ext>
          </a:extLst>
        </xdr:cNvPr>
        <xdr:cNvCxnSpPr/>
      </xdr:nvCxnSpPr>
      <xdr:spPr>
        <a:xfrm>
          <a:off x="4220569" y="1146313"/>
          <a:ext cx="3561" cy="4771151"/>
        </a:xfrm>
        <a:prstGeom prst="straightConnector1">
          <a:avLst/>
        </a:prstGeom>
        <a:ln w="381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1422734</xdr:colOff>
      <xdr:row>5</xdr:row>
      <xdr:rowOff>18406</xdr:rowOff>
    </xdr:from>
    <xdr:to>
      <xdr:col>1</xdr:col>
      <xdr:colOff>1423221</xdr:colOff>
      <xdr:row>14</xdr:row>
      <xdr:rowOff>165653</xdr:rowOff>
    </xdr:to>
    <xdr:cxnSp macro="">
      <xdr:nvCxnSpPr>
        <xdr:cNvPr id="48" name="直線矢印コネクタ 47">
          <a:extLst>
            <a:ext uri="{FF2B5EF4-FFF2-40B4-BE49-F238E27FC236}">
              <a16:creationId xmlns:a16="http://schemas.microsoft.com/office/drawing/2014/main" id="{08FEEF0B-7843-C146-BA70-1848401E012B}"/>
            </a:ext>
          </a:extLst>
        </xdr:cNvPr>
        <xdr:cNvCxnSpPr/>
      </xdr:nvCxnSpPr>
      <xdr:spPr>
        <a:xfrm flipH="1">
          <a:off x="3706404" y="1125287"/>
          <a:ext cx="487" cy="2139632"/>
        </a:xfrm>
        <a:prstGeom prst="straightConnector1">
          <a:avLst/>
        </a:prstGeom>
        <a:ln w="381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1664611</xdr:colOff>
      <xdr:row>5</xdr:row>
      <xdr:rowOff>11908</xdr:rowOff>
    </xdr:from>
    <xdr:to>
      <xdr:col>1</xdr:col>
      <xdr:colOff>1668173</xdr:colOff>
      <xdr:row>19</xdr:row>
      <xdr:rowOff>218928</xdr:rowOff>
    </xdr:to>
    <xdr:cxnSp macro="">
      <xdr:nvCxnSpPr>
        <xdr:cNvPr id="55" name="直線矢印コネクタ 54">
          <a:extLst>
            <a:ext uri="{FF2B5EF4-FFF2-40B4-BE49-F238E27FC236}">
              <a16:creationId xmlns:a16="http://schemas.microsoft.com/office/drawing/2014/main" id="{6224117E-8595-F74F-BC58-1F3D0245E5AB}"/>
            </a:ext>
          </a:extLst>
        </xdr:cNvPr>
        <xdr:cNvCxnSpPr/>
      </xdr:nvCxnSpPr>
      <xdr:spPr>
        <a:xfrm>
          <a:off x="3948281" y="1118789"/>
          <a:ext cx="3562" cy="3306286"/>
        </a:xfrm>
        <a:prstGeom prst="straightConnector1">
          <a:avLst/>
        </a:prstGeom>
        <a:ln w="381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1330372</xdr:colOff>
      <xdr:row>21</xdr:row>
      <xdr:rowOff>104749</xdr:rowOff>
    </xdr:from>
    <xdr:to>
      <xdr:col>1</xdr:col>
      <xdr:colOff>1331964</xdr:colOff>
      <xdr:row>22</xdr:row>
      <xdr:rowOff>190021</xdr:rowOff>
    </xdr:to>
    <xdr:cxnSp macro="">
      <xdr:nvCxnSpPr>
        <xdr:cNvPr id="57" name="直線矢印コネクタ 56">
          <a:extLst>
            <a:ext uri="{FF2B5EF4-FFF2-40B4-BE49-F238E27FC236}">
              <a16:creationId xmlns:a16="http://schemas.microsoft.com/office/drawing/2014/main" id="{8A9860E4-8DE0-6F48-8239-8DFB039FAC13}"/>
            </a:ext>
          </a:extLst>
        </xdr:cNvPr>
        <xdr:cNvCxnSpPr/>
      </xdr:nvCxnSpPr>
      <xdr:spPr>
        <a:xfrm flipH="1">
          <a:off x="3614042" y="4753648"/>
          <a:ext cx="1592" cy="306648"/>
        </a:xfrm>
        <a:prstGeom prst="straightConnector1">
          <a:avLst/>
        </a:prstGeom>
        <a:ln w="381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100441</xdr:colOff>
      <xdr:row>12</xdr:row>
      <xdr:rowOff>187873</xdr:rowOff>
    </xdr:from>
    <xdr:to>
      <xdr:col>1</xdr:col>
      <xdr:colOff>1058332</xdr:colOff>
      <xdr:row>14</xdr:row>
      <xdr:rowOff>47782</xdr:rowOff>
    </xdr:to>
    <xdr:sp macro="" textlink="">
      <xdr:nvSpPr>
        <xdr:cNvPr id="58" name="正方形/長方形 57">
          <a:extLst>
            <a:ext uri="{FF2B5EF4-FFF2-40B4-BE49-F238E27FC236}">
              <a16:creationId xmlns:a16="http://schemas.microsoft.com/office/drawing/2014/main" id="{FC404DD6-BFB2-B04F-B2B9-CB8C14A63AFA}"/>
            </a:ext>
          </a:extLst>
        </xdr:cNvPr>
        <xdr:cNvSpPr/>
      </xdr:nvSpPr>
      <xdr:spPr>
        <a:xfrm>
          <a:off x="2382760" y="2948743"/>
          <a:ext cx="957891" cy="320053"/>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vert="horz" rtlCol="0" anchor="ctr"/>
        <a:lstStyle/>
        <a:p>
          <a:pPr algn="l"/>
          <a:r>
            <a:rPr kumimoji="1" lang="en-US" altLang="ja-JP" sz="1050" b="1">
              <a:solidFill>
                <a:schemeClr val="tx1"/>
              </a:solidFill>
              <a:latin typeface="Meiryo UI" panose="020B0604030504040204" pitchFamily="34" charset="-128"/>
              <a:ea typeface="Meiryo UI" panose="020B0604030504040204" pitchFamily="34" charset="-128"/>
            </a:rPr>
            <a:t>(</a:t>
          </a:r>
          <a:r>
            <a:rPr kumimoji="1" lang="ja-JP" altLang="en-US" sz="1050" b="1">
              <a:solidFill>
                <a:schemeClr val="tx1"/>
              </a:solidFill>
              <a:latin typeface="Meiryo UI" panose="020B0604030504040204" pitchFamily="34" charset="-128"/>
              <a:ea typeface="Meiryo UI" panose="020B0604030504040204" pitchFamily="34" charset="-128"/>
            </a:rPr>
            <a:t>借用施設</a:t>
          </a:r>
          <a:r>
            <a:rPr kumimoji="1" lang="en-US" altLang="ja-JP" sz="1050" b="1">
              <a:solidFill>
                <a:schemeClr val="tx1"/>
              </a:solidFill>
              <a:latin typeface="Meiryo UI" panose="020B0604030504040204" pitchFamily="34" charset="-128"/>
              <a:ea typeface="Meiryo UI" panose="020B0604030504040204" pitchFamily="34" charset="-128"/>
            </a:rPr>
            <a:t>)</a:t>
          </a:r>
          <a:endParaRPr kumimoji="1" lang="ja-JP" altLang="en-US" sz="1050" b="1">
            <a:solidFill>
              <a:schemeClr val="tx1"/>
            </a:solidFill>
            <a:latin typeface="Meiryo UI" panose="020B0604030504040204" pitchFamily="34" charset="-128"/>
            <a:ea typeface="Meiryo UI" panose="020B0604030504040204" pitchFamily="34" charset="-128"/>
          </a:endParaRPr>
        </a:p>
      </xdr:txBody>
    </xdr:sp>
    <xdr:clientData/>
  </xdr:twoCellAnchor>
  <xdr:twoCellAnchor>
    <xdr:from>
      <xdr:col>1</xdr:col>
      <xdr:colOff>470453</xdr:colOff>
      <xdr:row>11</xdr:row>
      <xdr:rowOff>115589</xdr:rowOff>
    </xdr:from>
    <xdr:to>
      <xdr:col>1</xdr:col>
      <xdr:colOff>474502</xdr:colOff>
      <xdr:row>13</xdr:row>
      <xdr:rowOff>1105</xdr:rowOff>
    </xdr:to>
    <xdr:cxnSp macro="">
      <xdr:nvCxnSpPr>
        <xdr:cNvPr id="62" name="直線矢印コネクタ 61">
          <a:extLst>
            <a:ext uri="{FF2B5EF4-FFF2-40B4-BE49-F238E27FC236}">
              <a16:creationId xmlns:a16="http://schemas.microsoft.com/office/drawing/2014/main" id="{A2927BF1-AE35-5B48-B5BB-CC0D052628A3}"/>
            </a:ext>
          </a:extLst>
        </xdr:cNvPr>
        <xdr:cNvCxnSpPr/>
      </xdr:nvCxnSpPr>
      <xdr:spPr>
        <a:xfrm flipH="1">
          <a:off x="2752772" y="2646386"/>
          <a:ext cx="4049" cy="345661"/>
        </a:xfrm>
        <a:prstGeom prst="straightConnector1">
          <a:avLst/>
        </a:prstGeom>
        <a:ln w="381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117978</xdr:colOff>
      <xdr:row>7</xdr:row>
      <xdr:rowOff>138798</xdr:rowOff>
    </xdr:from>
    <xdr:to>
      <xdr:col>2</xdr:col>
      <xdr:colOff>2158306</xdr:colOff>
      <xdr:row>8</xdr:row>
      <xdr:rowOff>228115</xdr:rowOff>
    </xdr:to>
    <xdr:sp macro="" textlink="">
      <xdr:nvSpPr>
        <xdr:cNvPr id="63" name="正方形/長方形 62">
          <a:extLst>
            <a:ext uri="{FF2B5EF4-FFF2-40B4-BE49-F238E27FC236}">
              <a16:creationId xmlns:a16="http://schemas.microsoft.com/office/drawing/2014/main" id="{DB341402-E355-FC42-B74E-6CA032C8E6ED}"/>
            </a:ext>
          </a:extLst>
        </xdr:cNvPr>
        <xdr:cNvSpPr/>
      </xdr:nvSpPr>
      <xdr:spPr>
        <a:xfrm>
          <a:off x="4684426" y="1741913"/>
          <a:ext cx="2040328" cy="318333"/>
        </a:xfrm>
        <a:prstGeom prst="rect">
          <a:avLst/>
        </a:prstGeom>
        <a:solidFill>
          <a:schemeClr val="tx1"/>
        </a:solid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vert="horz" rtlCol="0" anchor="ctr"/>
        <a:lstStyle/>
        <a:p>
          <a:pPr algn="ctr"/>
          <a:r>
            <a:rPr kumimoji="1" lang="ja-JP" altLang="en-US" sz="1050" b="1">
              <a:solidFill>
                <a:schemeClr val="bg1"/>
              </a:solidFill>
              <a:latin typeface="Meiryo UI" panose="020B0604030504040204" pitchFamily="34" charset="-128"/>
              <a:ea typeface="Meiryo UI" panose="020B0604030504040204" pitchFamily="34" charset="-128"/>
            </a:rPr>
            <a:t>主管責任者</a:t>
          </a:r>
        </a:p>
      </xdr:txBody>
    </xdr:sp>
    <xdr:clientData/>
  </xdr:twoCellAnchor>
  <xdr:twoCellAnchor>
    <xdr:from>
      <xdr:col>2</xdr:col>
      <xdr:colOff>534124</xdr:colOff>
      <xdr:row>5</xdr:row>
      <xdr:rowOff>22059</xdr:rowOff>
    </xdr:from>
    <xdr:to>
      <xdr:col>2</xdr:col>
      <xdr:colOff>542065</xdr:colOff>
      <xdr:row>7</xdr:row>
      <xdr:rowOff>132461</xdr:rowOff>
    </xdr:to>
    <xdr:cxnSp macro="">
      <xdr:nvCxnSpPr>
        <xdr:cNvPr id="64" name="直線矢印コネクタ 63">
          <a:extLst>
            <a:ext uri="{FF2B5EF4-FFF2-40B4-BE49-F238E27FC236}">
              <a16:creationId xmlns:a16="http://schemas.microsoft.com/office/drawing/2014/main" id="{D1E327E2-B264-D347-99C6-9F410CC31FE3}"/>
            </a:ext>
          </a:extLst>
        </xdr:cNvPr>
        <xdr:cNvCxnSpPr>
          <a:stCxn id="9" idx="2"/>
        </xdr:cNvCxnSpPr>
      </xdr:nvCxnSpPr>
      <xdr:spPr>
        <a:xfrm>
          <a:off x="5100572" y="1167141"/>
          <a:ext cx="7941" cy="568435"/>
        </a:xfrm>
        <a:prstGeom prst="straightConnector1">
          <a:avLst/>
        </a:prstGeom>
        <a:ln w="38100">
          <a:solidFill>
            <a:schemeClr val="tx1"/>
          </a:solidFill>
          <a:headEnd type="triangl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124918</xdr:colOff>
      <xdr:row>11</xdr:row>
      <xdr:rowOff>117978</xdr:rowOff>
    </xdr:from>
    <xdr:to>
      <xdr:col>2</xdr:col>
      <xdr:colOff>2158306</xdr:colOff>
      <xdr:row>12</xdr:row>
      <xdr:rowOff>219578</xdr:rowOff>
    </xdr:to>
    <xdr:sp macro="" textlink="">
      <xdr:nvSpPr>
        <xdr:cNvPr id="66" name="正方形/長方形 65">
          <a:extLst>
            <a:ext uri="{FF2B5EF4-FFF2-40B4-BE49-F238E27FC236}">
              <a16:creationId xmlns:a16="http://schemas.microsoft.com/office/drawing/2014/main" id="{0E31B1D6-6147-A943-91F7-FC3495DEF2B9}"/>
            </a:ext>
          </a:extLst>
        </xdr:cNvPr>
        <xdr:cNvSpPr/>
      </xdr:nvSpPr>
      <xdr:spPr>
        <a:xfrm>
          <a:off x="4691366" y="2637158"/>
          <a:ext cx="2033388" cy="330617"/>
        </a:xfrm>
        <a:prstGeom prst="rect">
          <a:avLst/>
        </a:prstGeom>
        <a:ln>
          <a:solidFill>
            <a:schemeClr val="tx1"/>
          </a:solidFill>
        </a:ln>
      </xdr:spPr>
      <xdr:style>
        <a:lnRef idx="2">
          <a:schemeClr val="dk1">
            <a:shade val="15000"/>
          </a:schemeClr>
        </a:lnRef>
        <a:fillRef idx="1">
          <a:schemeClr val="dk1"/>
        </a:fillRef>
        <a:effectRef idx="0">
          <a:schemeClr val="dk1"/>
        </a:effectRef>
        <a:fontRef idx="minor">
          <a:schemeClr val="lt1"/>
        </a:fontRef>
      </xdr:style>
      <xdr:txBody>
        <a:bodyPr vertOverflow="clip" horzOverflow="clip" vert="horz" rtlCol="0" anchor="ctr"/>
        <a:lstStyle/>
        <a:p>
          <a:pPr algn="ctr"/>
          <a:r>
            <a:rPr kumimoji="1" lang="ja-JP" altLang="en-US" sz="1050" b="1">
              <a:latin typeface="Meiryo UI" panose="020B0604030504040204" pitchFamily="34" charset="-128"/>
              <a:ea typeface="Meiryo UI" panose="020B0604030504040204" pitchFamily="34" charset="-128"/>
            </a:rPr>
            <a:t>リーグコミッショナー</a:t>
          </a:r>
        </a:p>
      </xdr:txBody>
    </xdr:sp>
    <xdr:clientData/>
  </xdr:twoCellAnchor>
  <xdr:twoCellAnchor>
    <xdr:from>
      <xdr:col>2</xdr:col>
      <xdr:colOff>992644</xdr:colOff>
      <xdr:row>8</xdr:row>
      <xdr:rowOff>210685</xdr:rowOff>
    </xdr:from>
    <xdr:to>
      <xdr:col>2</xdr:col>
      <xdr:colOff>1000585</xdr:colOff>
      <xdr:row>11</xdr:row>
      <xdr:rowOff>99712</xdr:rowOff>
    </xdr:to>
    <xdr:cxnSp macro="">
      <xdr:nvCxnSpPr>
        <xdr:cNvPr id="67" name="直線矢印コネクタ 66">
          <a:extLst>
            <a:ext uri="{FF2B5EF4-FFF2-40B4-BE49-F238E27FC236}">
              <a16:creationId xmlns:a16="http://schemas.microsoft.com/office/drawing/2014/main" id="{859F82AB-96E4-D847-A3BC-63B59F8344F6}"/>
            </a:ext>
          </a:extLst>
        </xdr:cNvPr>
        <xdr:cNvCxnSpPr/>
      </xdr:nvCxnSpPr>
      <xdr:spPr>
        <a:xfrm>
          <a:off x="5559983" y="1981694"/>
          <a:ext cx="7941" cy="553156"/>
        </a:xfrm>
        <a:prstGeom prst="straightConnector1">
          <a:avLst/>
        </a:prstGeom>
        <a:ln w="38100">
          <a:solidFill>
            <a:schemeClr val="tx1"/>
          </a:solidFill>
          <a:headEnd type="triangl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1397000</xdr:colOff>
      <xdr:row>20</xdr:row>
      <xdr:rowOff>224943</xdr:rowOff>
    </xdr:from>
    <xdr:to>
      <xdr:col>2</xdr:col>
      <xdr:colOff>1400987</xdr:colOff>
      <xdr:row>25</xdr:row>
      <xdr:rowOff>196850</xdr:rowOff>
    </xdr:to>
    <xdr:cxnSp macro="">
      <xdr:nvCxnSpPr>
        <xdr:cNvPr id="68" name="直線矢印コネクタ 67">
          <a:extLst>
            <a:ext uri="{FF2B5EF4-FFF2-40B4-BE49-F238E27FC236}">
              <a16:creationId xmlns:a16="http://schemas.microsoft.com/office/drawing/2014/main" id="{42783659-A5B6-4642-BE8B-0FF450C5B8CC}"/>
            </a:ext>
          </a:extLst>
        </xdr:cNvPr>
        <xdr:cNvCxnSpPr/>
      </xdr:nvCxnSpPr>
      <xdr:spPr>
        <a:xfrm flipH="1">
          <a:off x="5969000" y="4796943"/>
          <a:ext cx="3987" cy="1114907"/>
        </a:xfrm>
        <a:prstGeom prst="straightConnector1">
          <a:avLst/>
        </a:prstGeom>
        <a:ln w="381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1499016</xdr:colOff>
      <xdr:row>9</xdr:row>
      <xdr:rowOff>496</xdr:rowOff>
    </xdr:from>
    <xdr:to>
      <xdr:col>2</xdr:col>
      <xdr:colOff>1500258</xdr:colOff>
      <xdr:row>11</xdr:row>
      <xdr:rowOff>104099</xdr:rowOff>
    </xdr:to>
    <xdr:cxnSp macro="">
      <xdr:nvCxnSpPr>
        <xdr:cNvPr id="69" name="直線矢印コネクタ 68">
          <a:extLst>
            <a:ext uri="{FF2B5EF4-FFF2-40B4-BE49-F238E27FC236}">
              <a16:creationId xmlns:a16="http://schemas.microsoft.com/office/drawing/2014/main" id="{236ADF9A-A985-8F40-9E67-9DA011368028}"/>
            </a:ext>
          </a:extLst>
        </xdr:cNvPr>
        <xdr:cNvCxnSpPr/>
      </xdr:nvCxnSpPr>
      <xdr:spPr>
        <a:xfrm flipH="1">
          <a:off x="6065464" y="2061644"/>
          <a:ext cx="1242" cy="561635"/>
        </a:xfrm>
        <a:prstGeom prst="straightConnector1">
          <a:avLst/>
        </a:prstGeom>
        <a:ln w="381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555191</xdr:colOff>
      <xdr:row>12</xdr:row>
      <xdr:rowOff>222076</xdr:rowOff>
    </xdr:from>
    <xdr:to>
      <xdr:col>2</xdr:col>
      <xdr:colOff>555678</xdr:colOff>
      <xdr:row>15</xdr:row>
      <xdr:rowOff>107</xdr:rowOff>
    </xdr:to>
    <xdr:cxnSp macro="">
      <xdr:nvCxnSpPr>
        <xdr:cNvPr id="71" name="直線矢印コネクタ 70">
          <a:extLst>
            <a:ext uri="{FF2B5EF4-FFF2-40B4-BE49-F238E27FC236}">
              <a16:creationId xmlns:a16="http://schemas.microsoft.com/office/drawing/2014/main" id="{0306AE47-6676-B346-AD13-28381567A2E5}"/>
            </a:ext>
          </a:extLst>
        </xdr:cNvPr>
        <xdr:cNvCxnSpPr/>
      </xdr:nvCxnSpPr>
      <xdr:spPr>
        <a:xfrm flipH="1">
          <a:off x="5121639" y="2970273"/>
          <a:ext cx="487" cy="465080"/>
        </a:xfrm>
        <a:prstGeom prst="straightConnector1">
          <a:avLst/>
        </a:prstGeom>
        <a:ln w="381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1221421</xdr:colOff>
      <xdr:row>12</xdr:row>
      <xdr:rowOff>221798</xdr:rowOff>
    </xdr:from>
    <xdr:to>
      <xdr:col>2</xdr:col>
      <xdr:colOff>1221631</xdr:colOff>
      <xdr:row>17</xdr:row>
      <xdr:rowOff>0</xdr:rowOff>
    </xdr:to>
    <xdr:cxnSp macro="">
      <xdr:nvCxnSpPr>
        <xdr:cNvPr id="72" name="直線矢印コネクタ 71">
          <a:extLst>
            <a:ext uri="{FF2B5EF4-FFF2-40B4-BE49-F238E27FC236}">
              <a16:creationId xmlns:a16="http://schemas.microsoft.com/office/drawing/2014/main" id="{D8A354F5-EADE-0847-B12B-0D18E43D9F24}"/>
            </a:ext>
          </a:extLst>
        </xdr:cNvPr>
        <xdr:cNvCxnSpPr/>
      </xdr:nvCxnSpPr>
      <xdr:spPr>
        <a:xfrm flipH="1">
          <a:off x="5787869" y="2969995"/>
          <a:ext cx="210" cy="923284"/>
        </a:xfrm>
        <a:prstGeom prst="straightConnector1">
          <a:avLst/>
        </a:prstGeom>
        <a:ln w="381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1776544</xdr:colOff>
      <xdr:row>12</xdr:row>
      <xdr:rowOff>214581</xdr:rowOff>
    </xdr:from>
    <xdr:to>
      <xdr:col>2</xdr:col>
      <xdr:colOff>1776612</xdr:colOff>
      <xdr:row>19</xdr:row>
      <xdr:rowOff>138798</xdr:rowOff>
    </xdr:to>
    <xdr:cxnSp macro="">
      <xdr:nvCxnSpPr>
        <xdr:cNvPr id="73" name="直線矢印コネクタ 72">
          <a:extLst>
            <a:ext uri="{FF2B5EF4-FFF2-40B4-BE49-F238E27FC236}">
              <a16:creationId xmlns:a16="http://schemas.microsoft.com/office/drawing/2014/main" id="{D4094710-AE76-B443-8FA8-4EB5D6E59E41}"/>
            </a:ext>
          </a:extLst>
        </xdr:cNvPr>
        <xdr:cNvCxnSpPr/>
      </xdr:nvCxnSpPr>
      <xdr:spPr>
        <a:xfrm>
          <a:off x="6342992" y="2962778"/>
          <a:ext cx="68" cy="1527331"/>
        </a:xfrm>
        <a:prstGeom prst="straightConnector1">
          <a:avLst/>
        </a:prstGeom>
        <a:ln w="381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125593</xdr:colOff>
      <xdr:row>15</xdr:row>
      <xdr:rowOff>18960</xdr:rowOff>
    </xdr:from>
    <xdr:to>
      <xdr:col>2</xdr:col>
      <xdr:colOff>1001893</xdr:colOff>
      <xdr:row>16</xdr:row>
      <xdr:rowOff>100723</xdr:rowOff>
    </xdr:to>
    <xdr:sp macro="" textlink="">
      <xdr:nvSpPr>
        <xdr:cNvPr id="74" name="正方形/長方形 73">
          <a:extLst>
            <a:ext uri="{FF2B5EF4-FFF2-40B4-BE49-F238E27FC236}">
              <a16:creationId xmlns:a16="http://schemas.microsoft.com/office/drawing/2014/main" id="{1642E31C-3C69-F843-9E55-6BA20DC46016}"/>
            </a:ext>
          </a:extLst>
        </xdr:cNvPr>
        <xdr:cNvSpPr/>
      </xdr:nvSpPr>
      <xdr:spPr>
        <a:xfrm>
          <a:off x="4692041" y="3454206"/>
          <a:ext cx="876300" cy="310779"/>
        </a:xfrm>
        <a:prstGeom prst="rect">
          <a:avLst/>
        </a:prstGeom>
        <a:no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vert="horz" rtlCol="0" anchor="ctr"/>
        <a:lstStyle/>
        <a:p>
          <a:pPr algn="ctr"/>
          <a:r>
            <a:rPr kumimoji="1" lang="en-US" altLang="ja-JP" sz="1050" b="1">
              <a:solidFill>
                <a:schemeClr val="tx1"/>
              </a:solidFill>
              <a:latin typeface="Meiryo UI" panose="020B0604030504040204" pitchFamily="34" charset="-128"/>
              <a:ea typeface="Meiryo UI" panose="020B0604030504040204" pitchFamily="34" charset="-128"/>
            </a:rPr>
            <a:t>GoalNote</a:t>
          </a:r>
          <a:endParaRPr kumimoji="1" lang="ja-JP" altLang="en-US" sz="1050" b="1">
            <a:solidFill>
              <a:schemeClr val="tx1"/>
            </a:solidFill>
            <a:latin typeface="Meiryo UI" panose="020B0604030504040204" pitchFamily="34" charset="-128"/>
            <a:ea typeface="Meiryo UI" panose="020B0604030504040204" pitchFamily="34" charset="-128"/>
          </a:endParaRPr>
        </a:p>
      </xdr:txBody>
    </xdr:sp>
    <xdr:clientData/>
  </xdr:twoCellAnchor>
  <xdr:twoCellAnchor>
    <xdr:from>
      <xdr:col>2</xdr:col>
      <xdr:colOff>221377</xdr:colOff>
      <xdr:row>17</xdr:row>
      <xdr:rowOff>6940</xdr:rowOff>
    </xdr:from>
    <xdr:to>
      <xdr:col>2</xdr:col>
      <xdr:colOff>1397020</xdr:colOff>
      <xdr:row>18</xdr:row>
      <xdr:rowOff>103047</xdr:rowOff>
    </xdr:to>
    <xdr:sp macro="" textlink="">
      <xdr:nvSpPr>
        <xdr:cNvPr id="75" name="正方形/長方形 74">
          <a:extLst>
            <a:ext uri="{FF2B5EF4-FFF2-40B4-BE49-F238E27FC236}">
              <a16:creationId xmlns:a16="http://schemas.microsoft.com/office/drawing/2014/main" id="{200C502B-D688-C54E-9E00-B3A85D1E9952}"/>
            </a:ext>
          </a:extLst>
        </xdr:cNvPr>
        <xdr:cNvSpPr/>
      </xdr:nvSpPr>
      <xdr:spPr>
        <a:xfrm>
          <a:off x="4788716" y="3770334"/>
          <a:ext cx="1175643" cy="317484"/>
        </a:xfrm>
        <a:prstGeom prst="rect">
          <a:avLst/>
        </a:prstGeom>
        <a:no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vert="horz" rtlCol="0" anchor="ctr"/>
        <a:lstStyle/>
        <a:p>
          <a:pPr algn="ctr"/>
          <a:r>
            <a:rPr kumimoji="1" lang="ja-JP" altLang="en-US" sz="1050" b="1">
              <a:solidFill>
                <a:schemeClr val="tx1"/>
              </a:solidFill>
              <a:latin typeface="Meiryo UI" panose="020B0604030504040204" pitchFamily="34" charset="-128"/>
              <a:ea typeface="Meiryo UI" panose="020B0604030504040204" pitchFamily="34" charset="-128"/>
            </a:rPr>
            <a:t>関係チーム</a:t>
          </a:r>
        </a:p>
      </xdr:txBody>
    </xdr:sp>
    <xdr:clientData/>
  </xdr:twoCellAnchor>
  <xdr:twoCellAnchor>
    <xdr:from>
      <xdr:col>2</xdr:col>
      <xdr:colOff>777268</xdr:colOff>
      <xdr:row>19</xdr:row>
      <xdr:rowOff>145739</xdr:rowOff>
    </xdr:from>
    <xdr:to>
      <xdr:col>2</xdr:col>
      <xdr:colOff>2097107</xdr:colOff>
      <xdr:row>20</xdr:row>
      <xdr:rowOff>221938</xdr:rowOff>
    </xdr:to>
    <xdr:sp macro="" textlink="">
      <xdr:nvSpPr>
        <xdr:cNvPr id="76" name="正方形/長方形 75">
          <a:extLst>
            <a:ext uri="{FF2B5EF4-FFF2-40B4-BE49-F238E27FC236}">
              <a16:creationId xmlns:a16="http://schemas.microsoft.com/office/drawing/2014/main" id="{1CA2B67E-2FED-7149-BE05-EE877C48A65A}"/>
            </a:ext>
          </a:extLst>
        </xdr:cNvPr>
        <xdr:cNvSpPr/>
      </xdr:nvSpPr>
      <xdr:spPr>
        <a:xfrm>
          <a:off x="5343716" y="4497050"/>
          <a:ext cx="1319839" cy="305216"/>
        </a:xfrm>
        <a:prstGeom prst="rect">
          <a:avLst/>
        </a:prstGeom>
        <a:no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vert="horz" rtlCol="0" anchor="ctr"/>
        <a:lstStyle/>
        <a:p>
          <a:pPr algn="ctr"/>
          <a:r>
            <a:rPr kumimoji="1" lang="ja-JP" altLang="en-US" sz="1050" b="1">
              <a:solidFill>
                <a:schemeClr val="tx1"/>
              </a:solidFill>
              <a:latin typeface="Meiryo UI" panose="020B0604030504040204" pitchFamily="34" charset="-128"/>
              <a:ea typeface="Meiryo UI" panose="020B0604030504040204" pitchFamily="34" charset="-128"/>
            </a:rPr>
            <a:t>リーグディレクター</a:t>
          </a:r>
        </a:p>
      </xdr:txBody>
    </xdr:sp>
    <xdr:clientData/>
  </xdr:twoCellAnchor>
  <xdr:twoCellAnchor>
    <xdr:from>
      <xdr:col>2</xdr:col>
      <xdr:colOff>326175</xdr:colOff>
      <xdr:row>25</xdr:row>
      <xdr:rowOff>197717</xdr:rowOff>
    </xdr:from>
    <xdr:to>
      <xdr:col>2</xdr:col>
      <xdr:colOff>2018539</xdr:colOff>
      <xdr:row>27</xdr:row>
      <xdr:rowOff>44120</xdr:rowOff>
    </xdr:to>
    <xdr:sp macro="" textlink="">
      <xdr:nvSpPr>
        <xdr:cNvPr id="79" name="正方形/長方形 78">
          <a:extLst>
            <a:ext uri="{FF2B5EF4-FFF2-40B4-BE49-F238E27FC236}">
              <a16:creationId xmlns:a16="http://schemas.microsoft.com/office/drawing/2014/main" id="{3749977B-0A11-D44C-B22A-0957D15F46ED}"/>
            </a:ext>
          </a:extLst>
        </xdr:cNvPr>
        <xdr:cNvSpPr/>
      </xdr:nvSpPr>
      <xdr:spPr>
        <a:xfrm>
          <a:off x="4898175" y="5912717"/>
          <a:ext cx="1692364" cy="303603"/>
        </a:xfrm>
        <a:prstGeom prst="rect">
          <a:avLst/>
        </a:prstGeom>
        <a:no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vert="horz" rtlCol="0" anchor="ctr"/>
        <a:lstStyle/>
        <a:p>
          <a:pPr algn="ctr"/>
          <a:r>
            <a:rPr kumimoji="1" lang="ja-JP" altLang="en-US" sz="1050" b="1">
              <a:solidFill>
                <a:schemeClr val="tx1"/>
              </a:solidFill>
              <a:latin typeface="Meiryo UI" panose="020B0604030504040204" pitchFamily="34" charset="-128"/>
              <a:ea typeface="Meiryo UI" panose="020B0604030504040204" pitchFamily="34" charset="-128"/>
            </a:rPr>
            <a:t>リーグプロデューサー</a:t>
          </a:r>
        </a:p>
      </xdr:txBody>
    </xdr:sp>
    <xdr:clientData/>
  </xdr:twoCellAnchor>
  <xdr:twoCellAnchor>
    <xdr:from>
      <xdr:col>3</xdr:col>
      <xdr:colOff>261525</xdr:colOff>
      <xdr:row>3</xdr:row>
      <xdr:rowOff>136342</xdr:rowOff>
    </xdr:from>
    <xdr:to>
      <xdr:col>3</xdr:col>
      <xdr:colOff>1993605</xdr:colOff>
      <xdr:row>5</xdr:row>
      <xdr:rowOff>0</xdr:rowOff>
    </xdr:to>
    <xdr:sp macro="" textlink="">
      <xdr:nvSpPr>
        <xdr:cNvPr id="82" name="正方形/長方形 81">
          <a:extLst>
            <a:ext uri="{FF2B5EF4-FFF2-40B4-BE49-F238E27FC236}">
              <a16:creationId xmlns:a16="http://schemas.microsoft.com/office/drawing/2014/main" id="{997A0F3D-4C13-3441-93CB-16A6343BD4FD}"/>
            </a:ext>
          </a:extLst>
        </xdr:cNvPr>
        <xdr:cNvSpPr/>
      </xdr:nvSpPr>
      <xdr:spPr>
        <a:xfrm>
          <a:off x="7128385" y="800877"/>
          <a:ext cx="1732080" cy="306681"/>
        </a:xfrm>
        <a:prstGeom prst="rect">
          <a:avLst/>
        </a:prstGeom>
        <a:solidFill>
          <a:schemeClr val="tx1"/>
        </a:solid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vert="horz" rtlCol="0" anchor="ctr"/>
        <a:lstStyle/>
        <a:p>
          <a:pPr algn="ctr"/>
          <a:r>
            <a:rPr kumimoji="1" lang="ja-JP" altLang="en-US" sz="1050" b="1">
              <a:solidFill>
                <a:schemeClr val="bg1"/>
              </a:solidFill>
              <a:latin typeface="Meiryo UI" panose="020B0604030504040204" pitchFamily="34" charset="-128"/>
              <a:ea typeface="Meiryo UI" panose="020B0604030504040204" pitchFamily="34" charset="-128"/>
            </a:rPr>
            <a:t>主審</a:t>
          </a:r>
        </a:p>
      </xdr:txBody>
    </xdr:sp>
    <xdr:clientData/>
  </xdr:twoCellAnchor>
  <xdr:twoCellAnchor>
    <xdr:from>
      <xdr:col>3</xdr:col>
      <xdr:colOff>254194</xdr:colOff>
      <xdr:row>7</xdr:row>
      <xdr:rowOff>147030</xdr:rowOff>
    </xdr:from>
    <xdr:to>
      <xdr:col>3</xdr:col>
      <xdr:colOff>2008373</xdr:colOff>
      <xdr:row>9</xdr:row>
      <xdr:rowOff>14767</xdr:rowOff>
    </xdr:to>
    <xdr:sp macro="" textlink="">
      <xdr:nvSpPr>
        <xdr:cNvPr id="83" name="正方形/長方形 82">
          <a:extLst>
            <a:ext uri="{FF2B5EF4-FFF2-40B4-BE49-F238E27FC236}">
              <a16:creationId xmlns:a16="http://schemas.microsoft.com/office/drawing/2014/main" id="{27DB521E-F1A3-474E-A3BC-CBE34D94729C}"/>
            </a:ext>
          </a:extLst>
        </xdr:cNvPr>
        <xdr:cNvSpPr/>
      </xdr:nvSpPr>
      <xdr:spPr>
        <a:xfrm>
          <a:off x="7121054" y="1697611"/>
          <a:ext cx="1754179" cy="310761"/>
        </a:xfrm>
        <a:prstGeom prst="rect">
          <a:avLst/>
        </a:prstGeom>
        <a:solidFill>
          <a:schemeClr val="tx1"/>
        </a:solid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vert="horz" rtlCol="0" anchor="ctr"/>
        <a:lstStyle/>
        <a:p>
          <a:pPr algn="ctr"/>
          <a:r>
            <a:rPr kumimoji="1" lang="ja-JP" altLang="en-US" sz="1050" b="1">
              <a:solidFill>
                <a:schemeClr val="bg1"/>
              </a:solidFill>
              <a:latin typeface="Meiryo UI" panose="020B0604030504040204" pitchFamily="34" charset="-128"/>
              <a:ea typeface="Meiryo UI" panose="020B0604030504040204" pitchFamily="34" charset="-128"/>
            </a:rPr>
            <a:t>主管責任者</a:t>
          </a:r>
        </a:p>
      </xdr:txBody>
    </xdr:sp>
    <xdr:clientData/>
  </xdr:twoCellAnchor>
  <xdr:twoCellAnchor>
    <xdr:from>
      <xdr:col>3</xdr:col>
      <xdr:colOff>261134</xdr:colOff>
      <xdr:row>11</xdr:row>
      <xdr:rowOff>126693</xdr:rowOff>
    </xdr:from>
    <xdr:to>
      <xdr:col>3</xdr:col>
      <xdr:colOff>2023140</xdr:colOff>
      <xdr:row>13</xdr:row>
      <xdr:rowOff>0</xdr:rowOff>
    </xdr:to>
    <xdr:sp macro="" textlink="">
      <xdr:nvSpPr>
        <xdr:cNvPr id="84" name="正方形/長方形 83">
          <a:extLst>
            <a:ext uri="{FF2B5EF4-FFF2-40B4-BE49-F238E27FC236}">
              <a16:creationId xmlns:a16="http://schemas.microsoft.com/office/drawing/2014/main" id="{D1A83627-EB75-7648-95B7-0E587139E770}"/>
            </a:ext>
          </a:extLst>
        </xdr:cNvPr>
        <xdr:cNvSpPr/>
      </xdr:nvSpPr>
      <xdr:spPr>
        <a:xfrm>
          <a:off x="7127994" y="2563321"/>
          <a:ext cx="1762006" cy="316330"/>
        </a:xfrm>
        <a:prstGeom prst="rect">
          <a:avLst/>
        </a:prstGeom>
        <a:ln>
          <a:solidFill>
            <a:schemeClr val="tx1"/>
          </a:solidFill>
        </a:ln>
      </xdr:spPr>
      <xdr:style>
        <a:lnRef idx="2">
          <a:schemeClr val="dk1">
            <a:shade val="15000"/>
          </a:schemeClr>
        </a:lnRef>
        <a:fillRef idx="1">
          <a:schemeClr val="dk1"/>
        </a:fillRef>
        <a:effectRef idx="0">
          <a:schemeClr val="dk1"/>
        </a:effectRef>
        <a:fontRef idx="minor">
          <a:schemeClr val="lt1"/>
        </a:fontRef>
      </xdr:style>
      <xdr:txBody>
        <a:bodyPr vertOverflow="clip" horzOverflow="clip" vert="horz" rtlCol="0" anchor="ctr"/>
        <a:lstStyle/>
        <a:p>
          <a:pPr algn="ctr"/>
          <a:r>
            <a:rPr kumimoji="1" lang="ja-JP" altLang="en-US" sz="1050" b="1">
              <a:latin typeface="Meiryo UI" panose="020B0604030504040204" pitchFamily="34" charset="-128"/>
              <a:ea typeface="Meiryo UI" panose="020B0604030504040204" pitchFamily="34" charset="-128"/>
            </a:rPr>
            <a:t>リーグコミッショナー</a:t>
          </a:r>
        </a:p>
      </xdr:txBody>
    </xdr:sp>
    <xdr:clientData/>
  </xdr:twoCellAnchor>
  <xdr:twoCellAnchor>
    <xdr:from>
      <xdr:col>3</xdr:col>
      <xdr:colOff>278484</xdr:colOff>
      <xdr:row>20</xdr:row>
      <xdr:rowOff>22515</xdr:rowOff>
    </xdr:from>
    <xdr:to>
      <xdr:col>3</xdr:col>
      <xdr:colOff>2008373</xdr:colOff>
      <xdr:row>21</xdr:row>
      <xdr:rowOff>147675</xdr:rowOff>
    </xdr:to>
    <xdr:sp macro="" textlink="">
      <xdr:nvSpPr>
        <xdr:cNvPr id="85" name="正方形/長方形 84">
          <a:extLst>
            <a:ext uri="{FF2B5EF4-FFF2-40B4-BE49-F238E27FC236}">
              <a16:creationId xmlns:a16="http://schemas.microsoft.com/office/drawing/2014/main" id="{F0C2DB6C-7721-BB44-8C88-D5E43DCA26BC}"/>
            </a:ext>
          </a:extLst>
        </xdr:cNvPr>
        <xdr:cNvSpPr/>
      </xdr:nvSpPr>
      <xdr:spPr>
        <a:xfrm>
          <a:off x="7145344" y="4452748"/>
          <a:ext cx="1729889" cy="346671"/>
        </a:xfrm>
        <a:prstGeom prst="rect">
          <a:avLst/>
        </a:prstGeom>
        <a:no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vert="horz" rtlCol="0" anchor="ctr"/>
        <a:lstStyle/>
        <a:p>
          <a:pPr algn="ctr"/>
          <a:r>
            <a:rPr kumimoji="1" lang="ja-JP" altLang="en-US" sz="1050" b="1">
              <a:solidFill>
                <a:schemeClr val="tx1"/>
              </a:solidFill>
              <a:latin typeface="Meiryo UI" panose="020B0604030504040204" pitchFamily="34" charset="-128"/>
              <a:ea typeface="Meiryo UI" panose="020B0604030504040204" pitchFamily="34" charset="-128"/>
            </a:rPr>
            <a:t>リーグディレクター</a:t>
          </a:r>
        </a:p>
      </xdr:txBody>
    </xdr:sp>
    <xdr:clientData/>
  </xdr:twoCellAnchor>
  <xdr:twoCellAnchor>
    <xdr:from>
      <xdr:col>3</xdr:col>
      <xdr:colOff>291345</xdr:colOff>
      <xdr:row>15</xdr:row>
      <xdr:rowOff>146299</xdr:rowOff>
    </xdr:from>
    <xdr:to>
      <xdr:col>3</xdr:col>
      <xdr:colOff>1167645</xdr:colOff>
      <xdr:row>17</xdr:row>
      <xdr:rowOff>6550</xdr:rowOff>
    </xdr:to>
    <xdr:sp macro="" textlink="">
      <xdr:nvSpPr>
        <xdr:cNvPr id="86" name="正方形/長方形 85">
          <a:extLst>
            <a:ext uri="{FF2B5EF4-FFF2-40B4-BE49-F238E27FC236}">
              <a16:creationId xmlns:a16="http://schemas.microsoft.com/office/drawing/2014/main" id="{6A58F895-85B2-3B4C-8DDB-39BD3CB1AD41}"/>
            </a:ext>
          </a:extLst>
        </xdr:cNvPr>
        <xdr:cNvSpPr/>
      </xdr:nvSpPr>
      <xdr:spPr>
        <a:xfrm>
          <a:off x="7158205" y="3468973"/>
          <a:ext cx="876300" cy="303275"/>
        </a:xfrm>
        <a:prstGeom prst="rect">
          <a:avLst/>
        </a:prstGeom>
        <a:no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vert="horz" rtlCol="0" anchor="ctr"/>
        <a:lstStyle/>
        <a:p>
          <a:pPr algn="ctr"/>
          <a:r>
            <a:rPr kumimoji="1" lang="en-US" altLang="ja-JP" sz="1050" b="1">
              <a:solidFill>
                <a:schemeClr val="tx1"/>
              </a:solidFill>
              <a:latin typeface="Meiryo UI" panose="020B0604030504040204" pitchFamily="34" charset="-128"/>
              <a:ea typeface="Meiryo UI" panose="020B0604030504040204" pitchFamily="34" charset="-128"/>
            </a:rPr>
            <a:t>GoalNote</a:t>
          </a:r>
          <a:endParaRPr kumimoji="1" lang="ja-JP" altLang="en-US" sz="1050" b="1">
            <a:solidFill>
              <a:schemeClr val="tx1"/>
            </a:solidFill>
            <a:latin typeface="Meiryo UI" panose="020B0604030504040204" pitchFamily="34" charset="-128"/>
            <a:ea typeface="Meiryo UI" panose="020B0604030504040204" pitchFamily="34" charset="-128"/>
          </a:endParaRPr>
        </a:p>
      </xdr:txBody>
    </xdr:sp>
    <xdr:clientData/>
  </xdr:twoCellAnchor>
  <xdr:twoCellAnchor>
    <xdr:from>
      <xdr:col>3</xdr:col>
      <xdr:colOff>305501</xdr:colOff>
      <xdr:row>25</xdr:row>
      <xdr:rowOff>197717</xdr:rowOff>
    </xdr:from>
    <xdr:to>
      <xdr:col>3</xdr:col>
      <xdr:colOff>1997865</xdr:colOff>
      <xdr:row>27</xdr:row>
      <xdr:rowOff>44120</xdr:rowOff>
    </xdr:to>
    <xdr:sp macro="" textlink="">
      <xdr:nvSpPr>
        <xdr:cNvPr id="87" name="正方形/長方形 86">
          <a:extLst>
            <a:ext uri="{FF2B5EF4-FFF2-40B4-BE49-F238E27FC236}">
              <a16:creationId xmlns:a16="http://schemas.microsoft.com/office/drawing/2014/main" id="{53DF3ABA-2412-D74A-8F6D-E58A116EDEDE}"/>
            </a:ext>
          </a:extLst>
        </xdr:cNvPr>
        <xdr:cNvSpPr/>
      </xdr:nvSpPr>
      <xdr:spPr>
        <a:xfrm>
          <a:off x="7172361" y="5735508"/>
          <a:ext cx="1692364" cy="289426"/>
        </a:xfrm>
        <a:prstGeom prst="rect">
          <a:avLst/>
        </a:prstGeom>
        <a:no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vert="horz" rtlCol="0" anchor="ctr"/>
        <a:lstStyle/>
        <a:p>
          <a:pPr algn="ctr"/>
          <a:r>
            <a:rPr kumimoji="1" lang="ja-JP" altLang="en-US" sz="1050" b="1">
              <a:solidFill>
                <a:schemeClr val="tx1"/>
              </a:solidFill>
              <a:latin typeface="Meiryo UI" panose="020B0604030504040204" pitchFamily="34" charset="-128"/>
              <a:ea typeface="Meiryo UI" panose="020B0604030504040204" pitchFamily="34" charset="-128"/>
            </a:rPr>
            <a:t>リーグプロデューサー</a:t>
          </a:r>
        </a:p>
      </xdr:txBody>
    </xdr:sp>
    <xdr:clientData/>
  </xdr:twoCellAnchor>
  <xdr:twoCellAnchor>
    <xdr:from>
      <xdr:col>3</xdr:col>
      <xdr:colOff>1142136</xdr:colOff>
      <xdr:row>9</xdr:row>
      <xdr:rowOff>9435</xdr:rowOff>
    </xdr:from>
    <xdr:to>
      <xdr:col>3</xdr:col>
      <xdr:colOff>1150077</xdr:colOff>
      <xdr:row>11</xdr:row>
      <xdr:rowOff>119838</xdr:rowOff>
    </xdr:to>
    <xdr:cxnSp macro="">
      <xdr:nvCxnSpPr>
        <xdr:cNvPr id="88" name="直線矢印コネクタ 87">
          <a:extLst>
            <a:ext uri="{FF2B5EF4-FFF2-40B4-BE49-F238E27FC236}">
              <a16:creationId xmlns:a16="http://schemas.microsoft.com/office/drawing/2014/main" id="{1F84B798-9036-5A45-86E9-1BC44C4DBD7B}"/>
            </a:ext>
          </a:extLst>
        </xdr:cNvPr>
        <xdr:cNvCxnSpPr/>
      </xdr:nvCxnSpPr>
      <xdr:spPr>
        <a:xfrm>
          <a:off x="8008996" y="2003040"/>
          <a:ext cx="7941" cy="553426"/>
        </a:xfrm>
        <a:prstGeom prst="straightConnector1">
          <a:avLst/>
        </a:prstGeom>
        <a:ln w="38100">
          <a:solidFill>
            <a:schemeClr val="tx1"/>
          </a:solidFill>
          <a:headEnd type="triangl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1133139</xdr:colOff>
      <xdr:row>5</xdr:row>
      <xdr:rowOff>8970</xdr:rowOff>
    </xdr:from>
    <xdr:to>
      <xdr:col>3</xdr:col>
      <xdr:colOff>1134381</xdr:colOff>
      <xdr:row>7</xdr:row>
      <xdr:rowOff>112573</xdr:rowOff>
    </xdr:to>
    <xdr:cxnSp macro="">
      <xdr:nvCxnSpPr>
        <xdr:cNvPr id="89" name="直線矢印コネクタ 88">
          <a:extLst>
            <a:ext uri="{FF2B5EF4-FFF2-40B4-BE49-F238E27FC236}">
              <a16:creationId xmlns:a16="http://schemas.microsoft.com/office/drawing/2014/main" id="{9A32CB33-D573-F545-B968-183E8E5437D0}"/>
            </a:ext>
          </a:extLst>
        </xdr:cNvPr>
        <xdr:cNvCxnSpPr/>
      </xdr:nvCxnSpPr>
      <xdr:spPr>
        <a:xfrm flipH="1">
          <a:off x="7999999" y="1116528"/>
          <a:ext cx="1242" cy="546626"/>
        </a:xfrm>
        <a:prstGeom prst="straightConnector1">
          <a:avLst/>
        </a:prstGeom>
        <a:ln w="381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778720</xdr:colOff>
      <xdr:row>13</xdr:row>
      <xdr:rowOff>8970</xdr:rowOff>
    </xdr:from>
    <xdr:to>
      <xdr:col>3</xdr:col>
      <xdr:colOff>779962</xdr:colOff>
      <xdr:row>15</xdr:row>
      <xdr:rowOff>112573</xdr:rowOff>
    </xdr:to>
    <xdr:cxnSp macro="">
      <xdr:nvCxnSpPr>
        <xdr:cNvPr id="90" name="直線矢印コネクタ 89">
          <a:extLst>
            <a:ext uri="{FF2B5EF4-FFF2-40B4-BE49-F238E27FC236}">
              <a16:creationId xmlns:a16="http://schemas.microsoft.com/office/drawing/2014/main" id="{6FD7DBCC-1A75-DC49-A1E5-6D29CB5B6A53}"/>
            </a:ext>
          </a:extLst>
        </xdr:cNvPr>
        <xdr:cNvCxnSpPr/>
      </xdr:nvCxnSpPr>
      <xdr:spPr>
        <a:xfrm flipH="1">
          <a:off x="7645580" y="2888621"/>
          <a:ext cx="1242" cy="546626"/>
        </a:xfrm>
        <a:prstGeom prst="straightConnector1">
          <a:avLst/>
        </a:prstGeom>
        <a:ln w="381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1565349</xdr:colOff>
      <xdr:row>12</xdr:row>
      <xdr:rowOff>220439</xdr:rowOff>
    </xdr:from>
    <xdr:to>
      <xdr:col>3</xdr:col>
      <xdr:colOff>1567362</xdr:colOff>
      <xdr:row>20</xdr:row>
      <xdr:rowOff>0</xdr:rowOff>
    </xdr:to>
    <xdr:cxnSp macro="">
      <xdr:nvCxnSpPr>
        <xdr:cNvPr id="91" name="直線矢印コネクタ 90">
          <a:extLst>
            <a:ext uri="{FF2B5EF4-FFF2-40B4-BE49-F238E27FC236}">
              <a16:creationId xmlns:a16="http://schemas.microsoft.com/office/drawing/2014/main" id="{9AD379C9-DA79-6148-BCCB-2FEBE610186D}"/>
            </a:ext>
          </a:extLst>
        </xdr:cNvPr>
        <xdr:cNvCxnSpPr/>
      </xdr:nvCxnSpPr>
      <xdr:spPr>
        <a:xfrm flipH="1">
          <a:off x="8432209" y="2878579"/>
          <a:ext cx="2013" cy="1551654"/>
        </a:xfrm>
        <a:prstGeom prst="straightConnector1">
          <a:avLst/>
        </a:prstGeom>
        <a:ln w="381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1144034</xdr:colOff>
      <xdr:row>21</xdr:row>
      <xdr:rowOff>145199</xdr:rowOff>
    </xdr:from>
    <xdr:to>
      <xdr:col>3</xdr:col>
      <xdr:colOff>1151683</xdr:colOff>
      <xdr:row>25</xdr:row>
      <xdr:rowOff>197717</xdr:rowOff>
    </xdr:to>
    <xdr:cxnSp macro="">
      <xdr:nvCxnSpPr>
        <xdr:cNvPr id="93" name="直線矢印コネクタ 92">
          <a:extLst>
            <a:ext uri="{FF2B5EF4-FFF2-40B4-BE49-F238E27FC236}">
              <a16:creationId xmlns:a16="http://schemas.microsoft.com/office/drawing/2014/main" id="{85CC4435-B2FC-5140-BA4A-B0AF0A227C26}"/>
            </a:ext>
          </a:extLst>
        </xdr:cNvPr>
        <xdr:cNvCxnSpPr>
          <a:endCxn id="87" idx="0"/>
        </xdr:cNvCxnSpPr>
      </xdr:nvCxnSpPr>
      <xdr:spPr>
        <a:xfrm>
          <a:off x="8002034" y="5021999"/>
          <a:ext cx="7649" cy="981432"/>
        </a:xfrm>
        <a:prstGeom prst="straightConnector1">
          <a:avLst/>
        </a:prstGeom>
        <a:ln w="381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1265465</xdr:colOff>
      <xdr:row>0</xdr:row>
      <xdr:rowOff>45356</xdr:rowOff>
    </xdr:from>
    <xdr:to>
      <xdr:col>2</xdr:col>
      <xdr:colOff>1813127</xdr:colOff>
      <xdr:row>0</xdr:row>
      <xdr:rowOff>179316</xdr:rowOff>
    </xdr:to>
    <xdr:sp macro="" textlink="">
      <xdr:nvSpPr>
        <xdr:cNvPr id="96" name="正方形/長方形 95">
          <a:extLst>
            <a:ext uri="{FF2B5EF4-FFF2-40B4-BE49-F238E27FC236}">
              <a16:creationId xmlns:a16="http://schemas.microsoft.com/office/drawing/2014/main" id="{B24F5AD9-BAC3-8C4A-A720-2F3F64822F65}"/>
            </a:ext>
          </a:extLst>
        </xdr:cNvPr>
        <xdr:cNvSpPr/>
      </xdr:nvSpPr>
      <xdr:spPr>
        <a:xfrm>
          <a:off x="5837465" y="45356"/>
          <a:ext cx="547662" cy="133960"/>
        </a:xfrm>
        <a:prstGeom prst="rect">
          <a:avLst/>
        </a:prstGeom>
        <a:solidFill>
          <a:schemeClr val="bg1">
            <a:lumMod val="75000"/>
          </a:schemeClr>
        </a:solid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vert="horz" rtlCol="0" anchor="ctr"/>
        <a:lstStyle/>
        <a:p>
          <a:pPr algn="ctr"/>
          <a:endParaRPr kumimoji="1" lang="ja-JP" altLang="en-US" sz="1050" b="1">
            <a:solidFill>
              <a:schemeClr val="tx1"/>
            </a:solidFill>
            <a:latin typeface="Meiryo UI" panose="020B0604030504040204" pitchFamily="34" charset="-128"/>
            <a:ea typeface="Meiryo UI" panose="020B0604030504040204" pitchFamily="34" charset="-128"/>
          </a:endParaRPr>
        </a:p>
      </xdr:txBody>
    </xdr:sp>
    <xdr:clientData/>
  </xdr:twoCellAnchor>
  <xdr:twoCellAnchor>
    <xdr:from>
      <xdr:col>3</xdr:col>
      <xdr:colOff>364067</xdr:colOff>
      <xdr:row>0</xdr:row>
      <xdr:rowOff>42031</xdr:rowOff>
    </xdr:from>
    <xdr:to>
      <xdr:col>3</xdr:col>
      <xdr:colOff>911729</xdr:colOff>
      <xdr:row>0</xdr:row>
      <xdr:rowOff>175991</xdr:rowOff>
    </xdr:to>
    <xdr:sp macro="" textlink="">
      <xdr:nvSpPr>
        <xdr:cNvPr id="98" name="正方形/長方形 97">
          <a:extLst>
            <a:ext uri="{FF2B5EF4-FFF2-40B4-BE49-F238E27FC236}">
              <a16:creationId xmlns:a16="http://schemas.microsoft.com/office/drawing/2014/main" id="{36B33D40-49AC-3947-B098-EBE73BB06399}"/>
            </a:ext>
          </a:extLst>
        </xdr:cNvPr>
        <xdr:cNvSpPr/>
      </xdr:nvSpPr>
      <xdr:spPr>
        <a:xfrm>
          <a:off x="7222067" y="42031"/>
          <a:ext cx="547662" cy="133960"/>
        </a:xfrm>
        <a:prstGeom prst="rect">
          <a:avLst/>
        </a:prstGeom>
        <a:solidFill>
          <a:schemeClr val="tx1"/>
        </a:solid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vert="horz" rtlCol="0" anchor="ctr"/>
        <a:lstStyle/>
        <a:p>
          <a:pPr algn="ctr"/>
          <a:endParaRPr kumimoji="1" lang="ja-JP" altLang="en-US" sz="1050" b="1">
            <a:solidFill>
              <a:schemeClr val="tx1"/>
            </a:solidFill>
            <a:latin typeface="Meiryo UI" panose="020B0604030504040204" pitchFamily="34" charset="-128"/>
            <a:ea typeface="Meiryo UI" panose="020B0604030504040204" pitchFamily="34" charset="-128"/>
          </a:endParaRPr>
        </a:p>
      </xdr:txBody>
    </xdr:sp>
    <xdr:clientData/>
  </xdr:twoCellAnchor>
  <xdr:twoCellAnchor>
    <xdr:from>
      <xdr:col>2</xdr:col>
      <xdr:colOff>58257</xdr:colOff>
      <xdr:row>21</xdr:row>
      <xdr:rowOff>81560</xdr:rowOff>
    </xdr:from>
    <xdr:to>
      <xdr:col>2</xdr:col>
      <xdr:colOff>1016148</xdr:colOff>
      <xdr:row>22</xdr:row>
      <xdr:rowOff>162845</xdr:rowOff>
    </xdr:to>
    <xdr:sp macro="" textlink="">
      <xdr:nvSpPr>
        <xdr:cNvPr id="99" name="正方形/長方形 98">
          <a:extLst>
            <a:ext uri="{FF2B5EF4-FFF2-40B4-BE49-F238E27FC236}">
              <a16:creationId xmlns:a16="http://schemas.microsoft.com/office/drawing/2014/main" id="{11663C7E-A0E3-8146-887A-06FC69BF5C20}"/>
            </a:ext>
          </a:extLst>
        </xdr:cNvPr>
        <xdr:cNvSpPr/>
      </xdr:nvSpPr>
      <xdr:spPr>
        <a:xfrm>
          <a:off x="4625596" y="4730459"/>
          <a:ext cx="957891" cy="302661"/>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vert="horz" rtlCol="0" anchor="ctr"/>
        <a:lstStyle/>
        <a:p>
          <a:pPr algn="l"/>
          <a:r>
            <a:rPr kumimoji="1" lang="en-US" altLang="ja-JP" sz="1050" b="1">
              <a:solidFill>
                <a:schemeClr val="tx1"/>
              </a:solidFill>
              <a:latin typeface="Meiryo UI" panose="020B0604030504040204" pitchFamily="34" charset="-128"/>
              <a:ea typeface="Meiryo UI" panose="020B0604030504040204" pitchFamily="34" charset="-128"/>
            </a:rPr>
            <a:t>(</a:t>
          </a:r>
          <a:r>
            <a:rPr kumimoji="1" lang="ja-JP" altLang="en-US" sz="1050" b="1">
              <a:solidFill>
                <a:schemeClr val="tx1"/>
              </a:solidFill>
              <a:latin typeface="Meiryo UI" panose="020B0604030504040204" pitchFamily="34" charset="-128"/>
              <a:ea typeface="Meiryo UI" panose="020B0604030504040204" pitchFamily="34" charset="-128"/>
            </a:rPr>
            <a:t>依頼審判</a:t>
          </a:r>
          <a:r>
            <a:rPr kumimoji="1" lang="en-US" altLang="ja-JP" sz="1050" b="1">
              <a:solidFill>
                <a:schemeClr val="tx1"/>
              </a:solidFill>
              <a:latin typeface="Meiryo UI" panose="020B0604030504040204" pitchFamily="34" charset="-128"/>
              <a:ea typeface="Meiryo UI" panose="020B0604030504040204" pitchFamily="34" charset="-128"/>
            </a:rPr>
            <a:t>)</a:t>
          </a:r>
          <a:endParaRPr kumimoji="1" lang="ja-JP" altLang="en-US" sz="1050" b="1">
            <a:solidFill>
              <a:schemeClr val="tx1"/>
            </a:solidFill>
            <a:latin typeface="Meiryo UI" panose="020B0604030504040204" pitchFamily="34" charset="-128"/>
            <a:ea typeface="Meiryo UI" panose="020B0604030504040204" pitchFamily="34" charset="-128"/>
          </a:endParaRPr>
        </a:p>
      </xdr:txBody>
    </xdr:sp>
    <xdr:clientData/>
  </xdr:twoCellAnchor>
  <xdr:twoCellAnchor>
    <xdr:from>
      <xdr:col>2</xdr:col>
      <xdr:colOff>501438</xdr:colOff>
      <xdr:row>18</xdr:row>
      <xdr:rowOff>107786</xdr:rowOff>
    </xdr:from>
    <xdr:to>
      <xdr:col>2</xdr:col>
      <xdr:colOff>501439</xdr:colOff>
      <xdr:row>21</xdr:row>
      <xdr:rowOff>98413</xdr:rowOff>
    </xdr:to>
    <xdr:cxnSp macro="">
      <xdr:nvCxnSpPr>
        <xdr:cNvPr id="100" name="直線矢印コネクタ 99">
          <a:extLst>
            <a:ext uri="{FF2B5EF4-FFF2-40B4-BE49-F238E27FC236}">
              <a16:creationId xmlns:a16="http://schemas.microsoft.com/office/drawing/2014/main" id="{655CCAC6-6523-3140-A75B-230854B59046}"/>
            </a:ext>
          </a:extLst>
        </xdr:cNvPr>
        <xdr:cNvCxnSpPr/>
      </xdr:nvCxnSpPr>
      <xdr:spPr>
        <a:xfrm flipH="1">
          <a:off x="5075313" y="3988081"/>
          <a:ext cx="1" cy="637343"/>
        </a:xfrm>
        <a:prstGeom prst="straightConnector1">
          <a:avLst/>
        </a:prstGeom>
        <a:ln w="381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9.xml><?xml version="1.0" encoding="utf-8"?>
<xdr:wsDr xmlns:xdr="http://schemas.openxmlformats.org/drawingml/2006/spreadsheetDrawing" xmlns:a="http://schemas.openxmlformats.org/drawingml/2006/main">
  <xdr:twoCellAnchor>
    <xdr:from>
      <xdr:col>4</xdr:col>
      <xdr:colOff>4233</xdr:colOff>
      <xdr:row>15</xdr:row>
      <xdr:rowOff>42334</xdr:rowOff>
    </xdr:from>
    <xdr:to>
      <xdr:col>4</xdr:col>
      <xdr:colOff>1113367</xdr:colOff>
      <xdr:row>17</xdr:row>
      <xdr:rowOff>177802</xdr:rowOff>
    </xdr:to>
    <xdr:sp macro="" textlink="">
      <xdr:nvSpPr>
        <xdr:cNvPr id="3" name="右矢印 2">
          <a:extLst>
            <a:ext uri="{FF2B5EF4-FFF2-40B4-BE49-F238E27FC236}">
              <a16:creationId xmlns:a16="http://schemas.microsoft.com/office/drawing/2014/main" id="{394D24C5-C7B3-3048-8FA9-90359A1E20E7}"/>
            </a:ext>
          </a:extLst>
        </xdr:cNvPr>
        <xdr:cNvSpPr/>
      </xdr:nvSpPr>
      <xdr:spPr>
        <a:xfrm>
          <a:off x="3103033" y="4944534"/>
          <a:ext cx="1109134" cy="618068"/>
        </a:xfrm>
        <a:prstGeom prst="rightArrow">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en-US" altLang="ja-JP" sz="1400" b="1">
              <a:latin typeface="Meiryo UI" panose="020B0604030504040204" pitchFamily="34" charset="-128"/>
              <a:ea typeface="Meiryo UI" panose="020B0604030504040204" pitchFamily="34" charset="-128"/>
            </a:rPr>
            <a:t> </a:t>
          </a:r>
          <a:endParaRPr kumimoji="1" lang="ja-JP" altLang="en-US" sz="1400" b="1">
            <a:latin typeface="Meiryo UI" panose="020B0604030504040204" pitchFamily="34" charset="-128"/>
            <a:ea typeface="Meiryo UI" panose="020B0604030504040204" pitchFamily="34" charset="-128"/>
          </a:endParaRPr>
        </a:p>
      </xdr:txBody>
    </xdr:sp>
    <xdr:clientData/>
  </xdr:twoCellAnchor>
  <xdr:twoCellAnchor>
    <xdr:from>
      <xdr:col>2</xdr:col>
      <xdr:colOff>279400</xdr:colOff>
      <xdr:row>3</xdr:row>
      <xdr:rowOff>38100</xdr:rowOff>
    </xdr:from>
    <xdr:to>
      <xdr:col>2</xdr:col>
      <xdr:colOff>2108200</xdr:colOff>
      <xdr:row>4</xdr:row>
      <xdr:rowOff>165100</xdr:rowOff>
    </xdr:to>
    <xdr:sp macro="" textlink="">
      <xdr:nvSpPr>
        <xdr:cNvPr id="4" name="テキスト ボックス 3">
          <a:extLst>
            <a:ext uri="{FF2B5EF4-FFF2-40B4-BE49-F238E27FC236}">
              <a16:creationId xmlns:a16="http://schemas.microsoft.com/office/drawing/2014/main" id="{72B6C2E0-2973-6073-17B6-D534BFF442E0}"/>
            </a:ext>
          </a:extLst>
        </xdr:cNvPr>
        <xdr:cNvSpPr txBox="1"/>
      </xdr:nvSpPr>
      <xdr:spPr>
        <a:xfrm>
          <a:off x="770467" y="495300"/>
          <a:ext cx="1828800" cy="355600"/>
        </a:xfrm>
        <a:prstGeom prst="rect">
          <a:avLst/>
        </a:prstGeom>
        <a:solidFill>
          <a:schemeClr val="accent6"/>
        </a:solidFill>
        <a:ln w="381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b="1">
              <a:latin typeface="Meiryo UI" panose="020B0604030504040204" pitchFamily="34" charset="-128"/>
              <a:ea typeface="Meiryo UI" panose="020B0604030504040204" pitchFamily="34" charset="-128"/>
            </a:rPr>
            <a:t>試合記録書類</a:t>
          </a:r>
        </a:p>
      </xdr:txBody>
    </xdr:sp>
    <xdr:clientData/>
  </xdr:twoCellAnchor>
  <xdr:twoCellAnchor>
    <xdr:from>
      <xdr:col>2</xdr:col>
      <xdr:colOff>258233</xdr:colOff>
      <xdr:row>13</xdr:row>
      <xdr:rowOff>410633</xdr:rowOff>
    </xdr:from>
    <xdr:to>
      <xdr:col>2</xdr:col>
      <xdr:colOff>2087033</xdr:colOff>
      <xdr:row>14</xdr:row>
      <xdr:rowOff>165100</xdr:rowOff>
    </xdr:to>
    <xdr:sp macro="" textlink="">
      <xdr:nvSpPr>
        <xdr:cNvPr id="6" name="テキスト ボックス 5">
          <a:extLst>
            <a:ext uri="{FF2B5EF4-FFF2-40B4-BE49-F238E27FC236}">
              <a16:creationId xmlns:a16="http://schemas.microsoft.com/office/drawing/2014/main" id="{5591D437-0E80-BB46-A9DD-6AF23B71C5A4}"/>
            </a:ext>
          </a:extLst>
        </xdr:cNvPr>
        <xdr:cNvSpPr txBox="1"/>
      </xdr:nvSpPr>
      <xdr:spPr>
        <a:xfrm>
          <a:off x="749300" y="3890433"/>
          <a:ext cx="1828800" cy="355600"/>
        </a:xfrm>
        <a:prstGeom prst="rect">
          <a:avLst/>
        </a:prstGeom>
        <a:solidFill>
          <a:schemeClr val="accent5"/>
        </a:solidFill>
        <a:ln w="381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b="1">
              <a:latin typeface="Meiryo UI" panose="020B0604030504040204" pitchFamily="34" charset="-128"/>
              <a:ea typeface="Meiryo UI" panose="020B0604030504040204" pitchFamily="34" charset="-128"/>
            </a:rPr>
            <a:t>会計書類</a:t>
          </a:r>
        </a:p>
      </xdr:txBody>
    </xdr:sp>
    <xdr:clientData/>
  </xdr:twoCellAnchor>
  <xdr:twoCellAnchor>
    <xdr:from>
      <xdr:col>4</xdr:col>
      <xdr:colOff>21167</xdr:colOff>
      <xdr:row>4</xdr:row>
      <xdr:rowOff>139701</xdr:rowOff>
    </xdr:from>
    <xdr:to>
      <xdr:col>4</xdr:col>
      <xdr:colOff>1079500</xdr:colOff>
      <xdr:row>6</xdr:row>
      <xdr:rowOff>105835</xdr:rowOff>
    </xdr:to>
    <xdr:sp macro="" textlink="">
      <xdr:nvSpPr>
        <xdr:cNvPr id="8" name="右矢印 7">
          <a:extLst>
            <a:ext uri="{FF2B5EF4-FFF2-40B4-BE49-F238E27FC236}">
              <a16:creationId xmlns:a16="http://schemas.microsoft.com/office/drawing/2014/main" id="{4F52BCED-3185-5445-B5DA-5E12764486C7}"/>
            </a:ext>
          </a:extLst>
        </xdr:cNvPr>
        <xdr:cNvSpPr/>
      </xdr:nvSpPr>
      <xdr:spPr>
        <a:xfrm>
          <a:off x="3119967" y="1054101"/>
          <a:ext cx="1058333" cy="613834"/>
        </a:xfrm>
        <a:prstGeom prst="rightArrow">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en-US" altLang="ja-JP" sz="1400" b="1" baseline="0">
              <a:latin typeface="Meiryo UI" panose="020B0604030504040204" pitchFamily="34" charset="-128"/>
              <a:ea typeface="Meiryo UI" panose="020B0604030504040204" pitchFamily="34" charset="-128"/>
            </a:rPr>
            <a:t> </a:t>
          </a:r>
          <a:endParaRPr kumimoji="1" lang="ja-JP" altLang="en-US" sz="1400" b="1">
            <a:latin typeface="Meiryo UI" panose="020B0604030504040204" pitchFamily="34" charset="-128"/>
            <a:ea typeface="Meiryo UI" panose="020B0604030504040204" pitchFamily="34" charset="-128"/>
          </a:endParaRPr>
        </a:p>
      </xdr:txBody>
    </xdr:sp>
    <xdr:clientData/>
  </xdr:twoCellAnchor>
  <xdr:twoCellAnchor>
    <xdr:from>
      <xdr:col>4</xdr:col>
      <xdr:colOff>1121833</xdr:colOff>
      <xdr:row>13</xdr:row>
      <xdr:rowOff>575732</xdr:rowOff>
    </xdr:from>
    <xdr:to>
      <xdr:col>7</xdr:col>
      <xdr:colOff>262467</xdr:colOff>
      <xdr:row>21</xdr:row>
      <xdr:rowOff>139700</xdr:rowOff>
    </xdr:to>
    <xdr:sp macro="" textlink="">
      <xdr:nvSpPr>
        <xdr:cNvPr id="10" name="テキスト ボックス 9">
          <a:extLst>
            <a:ext uri="{FF2B5EF4-FFF2-40B4-BE49-F238E27FC236}">
              <a16:creationId xmlns:a16="http://schemas.microsoft.com/office/drawing/2014/main" id="{E84D79F0-55CC-EF40-BA21-813132DE67C3}"/>
            </a:ext>
          </a:extLst>
        </xdr:cNvPr>
        <xdr:cNvSpPr txBox="1"/>
      </xdr:nvSpPr>
      <xdr:spPr>
        <a:xfrm>
          <a:off x="4220633" y="4525432"/>
          <a:ext cx="2175934" cy="1951568"/>
        </a:xfrm>
        <a:prstGeom prst="rect">
          <a:avLst/>
        </a:prstGeom>
        <a:solidFill>
          <a:schemeClr val="accent5">
            <a:lumMod val="40000"/>
            <a:lumOff val="60000"/>
          </a:schemeClr>
        </a:solidFill>
        <a:ln w="38100" cmpd="sng">
          <a:solidFill>
            <a:schemeClr val="tx1"/>
          </a:solidFill>
          <a:prstDash val="solid"/>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400" b="1">
              <a:latin typeface="Meiryo UI" panose="020B0604030504040204" pitchFamily="34" charset="-128"/>
              <a:ea typeface="Meiryo UI" panose="020B0604030504040204" pitchFamily="34" charset="-128"/>
            </a:rPr>
            <a:t>各リーグ会計担当者</a:t>
          </a:r>
          <a:endParaRPr kumimoji="1" lang="en-US" altLang="ja-JP" sz="1400" b="1">
            <a:latin typeface="Meiryo UI" panose="020B0604030504040204" pitchFamily="34" charset="-128"/>
            <a:ea typeface="Meiryo UI" panose="020B0604030504040204" pitchFamily="34" charset="-128"/>
          </a:endParaRPr>
        </a:p>
        <a:p>
          <a:r>
            <a:rPr kumimoji="1" lang="en-US" altLang="ja-JP" sz="1000">
              <a:latin typeface="Meiryo UI" panose="020B0604030504040204" pitchFamily="34" charset="-128"/>
              <a:ea typeface="Meiryo UI" panose="020B0604030504040204" pitchFamily="34" charset="-128"/>
            </a:rPr>
            <a:t>Division</a:t>
          </a:r>
          <a:r>
            <a:rPr kumimoji="1" lang="ja-JP" altLang="en-US" sz="1000">
              <a:latin typeface="Meiryo UI" panose="020B0604030504040204" pitchFamily="34" charset="-128"/>
              <a:ea typeface="Meiryo UI" panose="020B0604030504040204" pitchFamily="34" charset="-128"/>
            </a:rPr>
            <a:t>１：</a:t>
          </a:r>
          <a:endParaRPr kumimoji="1" lang="en-US" altLang="ja-JP" sz="1000">
            <a:latin typeface="Meiryo UI" panose="020B0604030504040204" pitchFamily="34" charset="-128"/>
            <a:ea typeface="Meiryo UI" panose="020B0604030504040204" pitchFamily="34" charset="-128"/>
          </a:endParaRPr>
        </a:p>
        <a:p>
          <a:r>
            <a:rPr kumimoji="1" lang="en-US" altLang="ja-JP" sz="1000">
              <a:latin typeface="Meiryo UI" panose="020B0604030504040204" pitchFamily="34" charset="-128"/>
              <a:ea typeface="Meiryo UI" panose="020B0604030504040204" pitchFamily="34" charset="-128"/>
            </a:rPr>
            <a:t>Division</a:t>
          </a:r>
          <a:r>
            <a:rPr kumimoji="1" lang="ja-JP" altLang="en-US" sz="1000">
              <a:latin typeface="Meiryo UI" panose="020B0604030504040204" pitchFamily="34" charset="-128"/>
              <a:ea typeface="Meiryo UI" panose="020B0604030504040204" pitchFamily="34" charset="-128"/>
            </a:rPr>
            <a:t>２：</a:t>
          </a:r>
          <a:endParaRPr kumimoji="1" lang="en-US" altLang="ja-JP" sz="1000">
            <a:latin typeface="Meiryo UI" panose="020B0604030504040204" pitchFamily="34" charset="-128"/>
            <a:ea typeface="Meiryo UI" panose="020B0604030504040204" pitchFamily="34" charset="-128"/>
          </a:endParaRPr>
        </a:p>
        <a:p>
          <a:r>
            <a:rPr kumimoji="1" lang="en-US" altLang="ja-JP" sz="1000">
              <a:latin typeface="Meiryo UI" panose="020B0604030504040204" pitchFamily="34" charset="-128"/>
              <a:ea typeface="Meiryo UI" panose="020B0604030504040204" pitchFamily="34" charset="-128"/>
            </a:rPr>
            <a:t>Division</a:t>
          </a:r>
          <a:r>
            <a:rPr kumimoji="1" lang="ja-JP" altLang="en-US" sz="1000">
              <a:latin typeface="Meiryo UI" panose="020B0604030504040204" pitchFamily="34" charset="-128"/>
              <a:ea typeface="Meiryo UI" panose="020B0604030504040204" pitchFamily="34" charset="-128"/>
            </a:rPr>
            <a:t>３：</a:t>
          </a:r>
          <a:endParaRPr kumimoji="1" lang="en-US" altLang="ja-JP" sz="1000">
            <a:latin typeface="Meiryo UI" panose="020B0604030504040204" pitchFamily="34" charset="-128"/>
            <a:ea typeface="Meiryo UI" panose="020B0604030504040204" pitchFamily="34" charset="-128"/>
          </a:endParaRPr>
        </a:p>
        <a:p>
          <a:r>
            <a:rPr kumimoji="1" lang="en-US" altLang="ja-JP" sz="1000">
              <a:latin typeface="Meiryo UI" panose="020B0604030504040204" pitchFamily="34" charset="-128"/>
              <a:ea typeface="Meiryo UI" panose="020B0604030504040204" pitchFamily="34" charset="-128"/>
            </a:rPr>
            <a:t>Division</a:t>
          </a:r>
          <a:r>
            <a:rPr kumimoji="1" lang="ja-JP" altLang="en-US" sz="1000">
              <a:latin typeface="Meiryo UI" panose="020B0604030504040204" pitchFamily="34" charset="-128"/>
              <a:ea typeface="Meiryo UI" panose="020B0604030504040204" pitchFamily="34" charset="-128"/>
            </a:rPr>
            <a:t>４北：</a:t>
          </a:r>
          <a:endParaRPr kumimoji="1" lang="en-US" altLang="ja-JP" sz="1000">
            <a:latin typeface="Meiryo UI" panose="020B0604030504040204" pitchFamily="34" charset="-128"/>
            <a:ea typeface="Meiryo UI" panose="020B0604030504040204" pitchFamily="34" charset="-128"/>
          </a:endParaRPr>
        </a:p>
        <a:p>
          <a:r>
            <a:rPr kumimoji="1" lang="en-US" altLang="ja-JP" sz="1000">
              <a:latin typeface="Meiryo UI" panose="020B0604030504040204" pitchFamily="34" charset="-128"/>
              <a:ea typeface="Meiryo UI" panose="020B0604030504040204" pitchFamily="34" charset="-128"/>
            </a:rPr>
            <a:t>Division</a:t>
          </a:r>
          <a:r>
            <a:rPr kumimoji="1" lang="ja-JP" altLang="en-US" sz="1000">
              <a:latin typeface="Meiryo UI" panose="020B0604030504040204" pitchFamily="34" charset="-128"/>
              <a:ea typeface="Meiryo UI" panose="020B0604030504040204" pitchFamily="34" charset="-128"/>
            </a:rPr>
            <a:t>４南：</a:t>
          </a:r>
          <a:endParaRPr kumimoji="1" lang="en-US" altLang="ja-JP" sz="1000">
            <a:latin typeface="Meiryo UI" panose="020B0604030504040204" pitchFamily="34" charset="-128"/>
            <a:ea typeface="Meiryo UI" panose="020B0604030504040204" pitchFamily="34" charset="-128"/>
          </a:endParaRPr>
        </a:p>
        <a:p>
          <a:r>
            <a:rPr kumimoji="1" lang="en-US" altLang="ja-JP" sz="1000">
              <a:latin typeface="Meiryo UI" panose="020B0604030504040204" pitchFamily="34" charset="-128"/>
              <a:ea typeface="Meiryo UI" panose="020B0604030504040204" pitchFamily="34" charset="-128"/>
            </a:rPr>
            <a:t>Division</a:t>
          </a:r>
          <a:r>
            <a:rPr kumimoji="1" lang="ja-JP" altLang="en-US" sz="1000">
              <a:latin typeface="Meiryo UI" panose="020B0604030504040204" pitchFamily="34" charset="-128"/>
              <a:ea typeface="Meiryo UI" panose="020B0604030504040204" pitchFamily="34" charset="-128"/>
            </a:rPr>
            <a:t>４サ：</a:t>
          </a:r>
          <a:endParaRPr kumimoji="1" lang="en-US" altLang="ja-JP" sz="900">
            <a:latin typeface="Meiryo UI" panose="020B0604030504040204" pitchFamily="34" charset="-128"/>
            <a:ea typeface="Meiryo UI" panose="020B0604030504040204" pitchFamily="34" charset="-128"/>
          </a:endParaRPr>
        </a:p>
        <a:p>
          <a:endParaRPr kumimoji="1" lang="en-US" altLang="ja-JP" sz="400">
            <a:latin typeface="Meiryo UI" panose="020B0604030504040204" pitchFamily="34" charset="-128"/>
            <a:ea typeface="Meiryo UI" panose="020B0604030504040204" pitchFamily="34" charset="-128"/>
          </a:endParaRPr>
        </a:p>
        <a:p>
          <a:pPr algn="ctr"/>
          <a:r>
            <a:rPr kumimoji="1" lang="en-US" altLang="ja-JP" sz="900">
              <a:latin typeface="Meiryo UI" panose="020B0604030504040204" pitchFamily="34" charset="-128"/>
              <a:ea typeface="Meiryo UI" panose="020B0604030504040204" pitchFamily="34" charset="-128"/>
            </a:rPr>
            <a:t>※</a:t>
          </a:r>
          <a:r>
            <a:rPr kumimoji="1" lang="ja-JP" altLang="en-US" sz="900">
              <a:latin typeface="Meiryo UI" panose="020B0604030504040204" pitchFamily="34" charset="-128"/>
              <a:ea typeface="Meiryo UI" panose="020B0604030504040204" pitchFamily="34" charset="-128"/>
            </a:rPr>
            <a:t>メールアドレスを確認しておくこと。</a:t>
          </a:r>
          <a:endParaRPr kumimoji="1" lang="en-US" altLang="ja-JP" sz="900">
            <a:latin typeface="Meiryo UI" panose="020B0604030504040204" pitchFamily="34" charset="-128"/>
            <a:ea typeface="Meiryo UI" panose="020B0604030504040204" pitchFamily="34" charset="-128"/>
          </a:endParaRPr>
        </a:p>
      </xdr:txBody>
    </xdr:sp>
    <xdr:clientData/>
  </xdr:twoCellAnchor>
  <xdr:twoCellAnchor>
    <xdr:from>
      <xdr:col>4</xdr:col>
      <xdr:colOff>1117600</xdr:colOff>
      <xdr:row>3</xdr:row>
      <xdr:rowOff>224365</xdr:rowOff>
    </xdr:from>
    <xdr:to>
      <xdr:col>7</xdr:col>
      <xdr:colOff>258234</xdr:colOff>
      <xdr:row>7</xdr:row>
      <xdr:rowOff>228600</xdr:rowOff>
    </xdr:to>
    <xdr:sp macro="" textlink="">
      <xdr:nvSpPr>
        <xdr:cNvPr id="11" name="テキスト ボックス 10">
          <a:extLst>
            <a:ext uri="{FF2B5EF4-FFF2-40B4-BE49-F238E27FC236}">
              <a16:creationId xmlns:a16="http://schemas.microsoft.com/office/drawing/2014/main" id="{DEA755B5-7B7F-F745-ADE9-E0569F629866}"/>
            </a:ext>
          </a:extLst>
        </xdr:cNvPr>
        <xdr:cNvSpPr txBox="1"/>
      </xdr:nvSpPr>
      <xdr:spPr>
        <a:xfrm>
          <a:off x="4216400" y="910165"/>
          <a:ext cx="2175934" cy="1071035"/>
        </a:xfrm>
        <a:prstGeom prst="rect">
          <a:avLst/>
        </a:prstGeom>
        <a:solidFill>
          <a:schemeClr val="accent6">
            <a:lumMod val="40000"/>
            <a:lumOff val="60000"/>
          </a:schemeClr>
        </a:solidFill>
        <a:ln w="38100" cmpd="sng">
          <a:solidFill>
            <a:schemeClr val="tx1"/>
          </a:solidFill>
          <a:prstDash val="solid"/>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a:latin typeface="Meiryo UI" panose="020B0604030504040204" pitchFamily="34" charset="-128"/>
              <a:ea typeface="Meiryo UI" panose="020B0604030504040204" pitchFamily="34" charset="-128"/>
            </a:rPr>
            <a:t>インターネット</a:t>
          </a:r>
          <a:r>
            <a:rPr kumimoji="1" lang="en-US" altLang="ja-JP" sz="1600">
              <a:latin typeface="Meiryo UI" panose="020B0604030504040204" pitchFamily="34" charset="-128"/>
              <a:ea typeface="Meiryo UI" panose="020B0604030504040204" pitchFamily="34" charset="-128"/>
            </a:rPr>
            <a:t>FAX</a:t>
          </a:r>
          <a:endParaRPr kumimoji="1" lang="en-US" altLang="ja-JP" sz="1600" b="1">
            <a:latin typeface="Meiryo UI" panose="020B0604030504040204" pitchFamily="34" charset="-128"/>
            <a:ea typeface="Meiryo UI" panose="020B0604030504040204" pitchFamily="34" charset="-128"/>
          </a:endParaRPr>
        </a:p>
        <a:p>
          <a:pPr algn="ctr"/>
          <a:r>
            <a:rPr kumimoji="1" lang="en-US" altLang="ja-JP" sz="1800" b="1">
              <a:latin typeface="Meiryo UI" panose="020B0604030504040204" pitchFamily="34" charset="-128"/>
              <a:ea typeface="Meiryo UI" panose="020B0604030504040204" pitchFamily="34" charset="-128"/>
            </a:rPr>
            <a:t>050-3730-6139</a:t>
          </a:r>
        </a:p>
        <a:p>
          <a:pPr algn="ctr"/>
          <a:r>
            <a:rPr kumimoji="1" lang="ja-JP" altLang="en-US" sz="1000">
              <a:latin typeface="Meiryo UI" panose="020B0604030504040204" pitchFamily="34" charset="-128"/>
              <a:ea typeface="Meiryo UI" panose="020B0604030504040204" pitchFamily="34" charset="-128"/>
            </a:rPr>
            <a:t>（</a:t>
          </a:r>
          <a:r>
            <a:rPr kumimoji="1" lang="ja-JP" altLang="en-US" sz="1200">
              <a:latin typeface="Meiryo UI" panose="020B0604030504040204" pitchFamily="34" charset="-128"/>
              <a:ea typeface="Meiryo UI" panose="020B0604030504040204" pitchFamily="34" charset="-128"/>
            </a:rPr>
            <a:t>記録担当：大峠</a:t>
          </a:r>
          <a:r>
            <a:rPr kumimoji="1" lang="en-US" altLang="ja-JP" sz="1200">
              <a:latin typeface="Meiryo UI" panose="020B0604030504040204" pitchFamily="34" charset="-128"/>
              <a:ea typeface="Meiryo UI" panose="020B0604030504040204" pitchFamily="34" charset="-128"/>
            </a:rPr>
            <a:t> </a:t>
          </a:r>
          <a:r>
            <a:rPr kumimoji="1" lang="ja-JP" altLang="en-US" sz="1000">
              <a:latin typeface="Meiryo UI" panose="020B0604030504040204" pitchFamily="34" charset="-128"/>
              <a:ea typeface="Meiryo UI" panose="020B0604030504040204" pitchFamily="34" charset="-128"/>
            </a:rPr>
            <a:t>宛）</a:t>
          </a:r>
        </a:p>
      </xdr:txBody>
    </xdr:sp>
    <xdr:clientData/>
  </xdr:twoCellAnchor>
  <xdr:twoCellAnchor>
    <xdr:from>
      <xdr:col>4</xdr:col>
      <xdr:colOff>372532</xdr:colOff>
      <xdr:row>10</xdr:row>
      <xdr:rowOff>143932</xdr:rowOff>
    </xdr:from>
    <xdr:to>
      <xdr:col>7</xdr:col>
      <xdr:colOff>266699</xdr:colOff>
      <xdr:row>12</xdr:row>
      <xdr:rowOff>156634</xdr:rowOff>
    </xdr:to>
    <xdr:sp macro="" textlink="">
      <xdr:nvSpPr>
        <xdr:cNvPr id="13" name="テキスト ボックス 12">
          <a:extLst>
            <a:ext uri="{FF2B5EF4-FFF2-40B4-BE49-F238E27FC236}">
              <a16:creationId xmlns:a16="http://schemas.microsoft.com/office/drawing/2014/main" id="{333F8039-0FD1-504E-B4BF-4322CE6B64F0}"/>
            </a:ext>
          </a:extLst>
        </xdr:cNvPr>
        <xdr:cNvSpPr txBox="1"/>
      </xdr:nvSpPr>
      <xdr:spPr>
        <a:xfrm>
          <a:off x="3454399" y="2683932"/>
          <a:ext cx="2925233" cy="1248835"/>
        </a:xfrm>
        <a:prstGeom prst="rect">
          <a:avLst/>
        </a:prstGeom>
        <a:solidFill>
          <a:schemeClr val="accent6">
            <a:lumMod val="60000"/>
            <a:lumOff val="40000"/>
          </a:schemeClr>
        </a:solidFill>
        <a:ln w="38100" cmpd="sng">
          <a:solidFill>
            <a:schemeClr val="tx1"/>
          </a:solidFill>
          <a:prstDash val="solid"/>
        </a:ln>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400" b="1">
              <a:latin typeface="Meiryo UI" panose="020B0604030504040204" pitchFamily="34" charset="-128"/>
              <a:ea typeface="Meiryo UI" panose="020B0604030504040204" pitchFamily="34" charset="-128"/>
            </a:rPr>
            <a:t>GoalNote</a:t>
          </a:r>
          <a:r>
            <a:rPr kumimoji="1" lang="ja-JP" altLang="en-US" sz="1400" b="1">
              <a:latin typeface="Meiryo UI" panose="020B0604030504040204" pitchFamily="34" charset="-128"/>
              <a:ea typeface="Meiryo UI" panose="020B0604030504040204" pitchFamily="34" charset="-128"/>
            </a:rPr>
            <a:t>への試合データ入力</a:t>
          </a:r>
          <a:endParaRPr kumimoji="1" lang="en-US" altLang="ja-JP" sz="1400" b="1">
            <a:latin typeface="Meiryo UI" panose="020B0604030504040204" pitchFamily="34" charset="-128"/>
            <a:ea typeface="Meiryo UI" panose="020B0604030504040204" pitchFamily="34" charset="-128"/>
          </a:endParaRPr>
        </a:p>
        <a:p>
          <a:pPr algn="l"/>
          <a:r>
            <a:rPr kumimoji="1" lang="ja-JP" altLang="en-US" sz="1200">
              <a:latin typeface="Meiryo UI" panose="020B0604030504040204" pitchFamily="34" charset="-128"/>
              <a:ea typeface="Meiryo UI" panose="020B0604030504040204" pitchFamily="34" charset="-128"/>
            </a:rPr>
            <a:t>・理想はリアルタイム更新。</a:t>
          </a:r>
          <a:endParaRPr kumimoji="1" lang="en-US" altLang="ja-JP" sz="1200">
            <a:latin typeface="Meiryo UI" panose="020B0604030504040204" pitchFamily="34" charset="-128"/>
            <a:ea typeface="Meiryo UI" panose="020B0604030504040204" pitchFamily="34" charset="-128"/>
          </a:endParaRPr>
        </a:p>
        <a:p>
          <a:pPr algn="l"/>
          <a:r>
            <a:rPr kumimoji="1" lang="ja-JP" altLang="en-US" sz="1200">
              <a:latin typeface="Meiryo UI" panose="020B0604030504040204" pitchFamily="34" charset="-128"/>
              <a:ea typeface="Meiryo UI" panose="020B0604030504040204" pitchFamily="34" charset="-128"/>
            </a:rPr>
            <a:t>・試合後には速やかに完成させること。</a:t>
          </a:r>
          <a:endParaRPr kumimoji="1" lang="en-US" altLang="ja-JP" sz="1200">
            <a:latin typeface="Meiryo UI" panose="020B0604030504040204" pitchFamily="34" charset="-128"/>
            <a:ea typeface="Meiryo UI" panose="020B0604030504040204" pitchFamily="34" charset="-128"/>
          </a:endParaRPr>
        </a:p>
        <a:p>
          <a:pPr algn="l"/>
          <a:r>
            <a:rPr kumimoji="1" lang="ja-JP" altLang="en-US" sz="1200">
              <a:latin typeface="Meiryo UI" panose="020B0604030504040204" pitchFamily="34" charset="-128"/>
              <a:ea typeface="Meiryo UI" panose="020B0604030504040204" pitchFamily="34" charset="-128"/>
            </a:rPr>
            <a:t>・得点者、懲罰者も忘れずに入力すること。</a:t>
          </a:r>
          <a:endParaRPr kumimoji="1" lang="en-US" altLang="ja-JP" sz="1200">
            <a:latin typeface="Meiryo UI" panose="020B0604030504040204" pitchFamily="34" charset="-128"/>
            <a:ea typeface="Meiryo UI" panose="020B0604030504040204" pitchFamily="34" charset="-128"/>
          </a:endParaRPr>
        </a:p>
      </xdr:txBody>
    </xdr:sp>
    <xdr:clientData/>
  </xdr:twoCellAnchor>
  <xdr:twoCellAnchor>
    <xdr:from>
      <xdr:col>5</xdr:col>
      <xdr:colOff>812806</xdr:colOff>
      <xdr:row>21</xdr:row>
      <xdr:rowOff>163938</xdr:rowOff>
    </xdr:from>
    <xdr:to>
      <xdr:col>6</xdr:col>
      <xdr:colOff>469088</xdr:colOff>
      <xdr:row>21</xdr:row>
      <xdr:rowOff>914401</xdr:rowOff>
    </xdr:to>
    <xdr:sp macro="" textlink="">
      <xdr:nvSpPr>
        <xdr:cNvPr id="2" name="右矢印 1">
          <a:extLst>
            <a:ext uri="{FF2B5EF4-FFF2-40B4-BE49-F238E27FC236}">
              <a16:creationId xmlns:a16="http://schemas.microsoft.com/office/drawing/2014/main" id="{E067A470-0FA1-9C4B-BC5C-80AF1BE21522}"/>
            </a:ext>
          </a:extLst>
        </xdr:cNvPr>
        <xdr:cNvSpPr/>
      </xdr:nvSpPr>
      <xdr:spPr>
        <a:xfrm rot="5400000">
          <a:off x="4971065" y="6572079"/>
          <a:ext cx="750463" cy="608782"/>
        </a:xfrm>
        <a:prstGeom prst="rightArrow">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en-US" altLang="ja-JP" sz="1400" b="1">
              <a:latin typeface="Meiryo UI" panose="020B0604030504040204" pitchFamily="34" charset="-128"/>
              <a:ea typeface="Meiryo UI" panose="020B0604030504040204" pitchFamily="34" charset="-128"/>
            </a:rPr>
            <a:t> </a:t>
          </a:r>
          <a:endParaRPr kumimoji="1" lang="ja-JP" altLang="en-US" sz="1400" b="1">
            <a:latin typeface="Meiryo UI" panose="020B0604030504040204" pitchFamily="34" charset="-128"/>
            <a:ea typeface="Meiryo UI" panose="020B0604030504040204" pitchFamily="34" charset="-128"/>
          </a:endParaRPr>
        </a:p>
      </xdr:txBody>
    </xdr:sp>
    <xdr:clientData/>
  </xdr:twoCellAnchor>
  <xdr:twoCellAnchor>
    <xdr:from>
      <xdr:col>5</xdr:col>
      <xdr:colOff>12700</xdr:colOff>
      <xdr:row>21</xdr:row>
      <xdr:rowOff>938672</xdr:rowOff>
    </xdr:from>
    <xdr:to>
      <xdr:col>7</xdr:col>
      <xdr:colOff>266700</xdr:colOff>
      <xdr:row>24</xdr:row>
      <xdr:rowOff>228599</xdr:rowOff>
    </xdr:to>
    <xdr:sp macro="" textlink="">
      <xdr:nvSpPr>
        <xdr:cNvPr id="5" name="テキスト ボックス 4">
          <a:extLst>
            <a:ext uri="{FF2B5EF4-FFF2-40B4-BE49-F238E27FC236}">
              <a16:creationId xmlns:a16="http://schemas.microsoft.com/office/drawing/2014/main" id="{AC2D8D9E-58EF-0149-82E0-BD3F981FEDB4}"/>
            </a:ext>
          </a:extLst>
        </xdr:cNvPr>
        <xdr:cNvSpPr txBox="1"/>
      </xdr:nvSpPr>
      <xdr:spPr>
        <a:xfrm>
          <a:off x="4241800" y="7275972"/>
          <a:ext cx="2159000" cy="725027"/>
        </a:xfrm>
        <a:prstGeom prst="rect">
          <a:avLst/>
        </a:prstGeom>
        <a:solidFill>
          <a:schemeClr val="accent5">
            <a:lumMod val="40000"/>
            <a:lumOff val="60000"/>
          </a:schemeClr>
        </a:solidFill>
        <a:ln w="38100" cmpd="sng">
          <a:solidFill>
            <a:schemeClr val="tx1"/>
          </a:solidFill>
          <a:prstDash val="solid"/>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400" b="1">
              <a:latin typeface="Meiryo UI" panose="020B0604030504040204" pitchFamily="34" charset="-128"/>
              <a:ea typeface="Meiryo UI" panose="020B0604030504040204" pitchFamily="34" charset="-128"/>
            </a:rPr>
            <a:t>リーグ会計</a:t>
          </a:r>
          <a:endParaRPr kumimoji="1" lang="en-US" altLang="ja-JP" sz="1400" b="1">
            <a:latin typeface="Meiryo UI" panose="020B0604030504040204" pitchFamily="34" charset="-128"/>
            <a:ea typeface="Meiryo UI" panose="020B0604030504040204" pitchFamily="34" charset="-128"/>
          </a:endParaRPr>
        </a:p>
        <a:p>
          <a:pPr algn="ctr"/>
          <a:r>
            <a:rPr kumimoji="1" lang="ja-JP" altLang="en-US" sz="1400" b="1">
              <a:latin typeface="Meiryo UI" panose="020B0604030504040204" pitchFamily="34" charset="-128"/>
              <a:ea typeface="Meiryo UI" panose="020B0604030504040204" pitchFamily="34" charset="-128"/>
            </a:rPr>
            <a:t>阿部（盛岡市立）</a:t>
          </a:r>
          <a:endParaRPr kumimoji="1" lang="en-US" altLang="ja-JP" sz="1400" b="1">
            <a:latin typeface="Meiryo UI" panose="020B0604030504040204" pitchFamily="34" charset="-128"/>
            <a:ea typeface="Meiryo UI" panose="020B0604030504040204" pitchFamily="34" charset="-128"/>
          </a:endParaRPr>
        </a:p>
        <a:p>
          <a:pPr algn="ctr"/>
          <a:endParaRPr kumimoji="1" lang="en-US" altLang="ja-JP" sz="1400" b="1">
            <a:latin typeface="Meiryo UI" panose="020B0604030504040204" pitchFamily="34" charset="-128"/>
            <a:ea typeface="Meiryo UI" panose="020B0604030504040204" pitchFamily="34"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vmlDrawing" Target="../drawings/vmlDrawing1.v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2.vml"/><Relationship Id="rId1" Type="http://schemas.openxmlformats.org/officeDocument/2006/relationships/drawing" Target="../drawings/drawing1.xml"/></Relationships>
</file>

<file path=xl/worksheets/_rels/sheet6.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3.vml"/><Relationship Id="rId1" Type="http://schemas.openxmlformats.org/officeDocument/2006/relationships/drawing" Target="../drawings/drawing2.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27B95C-D34F-D845-AA91-D19C50C9E075}">
  <sheetPr>
    <tabColor rgb="FF00B0F0"/>
  </sheetPr>
  <dimension ref="A1:AD49"/>
  <sheetViews>
    <sheetView showGridLines="0" tabSelected="1" view="pageBreakPreview" zoomScaleNormal="100" zoomScaleSheetLayoutView="100" workbookViewId="0">
      <selection activeCell="F8" sqref="F8"/>
    </sheetView>
  </sheetViews>
  <sheetFormatPr baseColWidth="10" defaultColWidth="7.5703125" defaultRowHeight="18"/>
  <cols>
    <col min="1" max="2" width="3.7109375" style="18" customWidth="1"/>
    <col min="3" max="3" width="4.28515625" style="18" customWidth="1"/>
    <col min="4" max="4" width="13.7109375" style="18" customWidth="1"/>
    <col min="5" max="6" width="4" style="18" customWidth="1"/>
    <col min="7" max="10" width="3.5703125" style="18" customWidth="1"/>
    <col min="11" max="11" width="5.28515625" style="18" customWidth="1"/>
    <col min="12" max="12" width="2.140625" style="18" customWidth="1"/>
    <col min="13" max="21" width="3.7109375" style="18" customWidth="1"/>
    <col min="22" max="23" width="3.140625" style="18" customWidth="1"/>
    <col min="24" max="24" width="2.28515625" style="18" customWidth="1"/>
    <col min="25" max="26" width="4.7109375" style="18" customWidth="1"/>
    <col min="27" max="27" width="14.5703125" style="18" bestFit="1" customWidth="1"/>
    <col min="28" max="31" width="4.7109375" style="18" customWidth="1"/>
    <col min="32" max="16384" width="7.5703125" style="18"/>
  </cols>
  <sheetData>
    <row r="1" spans="1:30">
      <c r="A1" s="366" t="s">
        <v>320</v>
      </c>
      <c r="B1" s="366"/>
      <c r="C1" s="366"/>
      <c r="D1" s="366"/>
      <c r="E1" s="366"/>
      <c r="F1" s="366"/>
      <c r="G1" s="366"/>
      <c r="H1" s="366"/>
      <c r="I1" s="366"/>
      <c r="J1" s="366"/>
      <c r="K1" s="366"/>
      <c r="L1" s="366"/>
      <c r="M1" s="366"/>
      <c r="N1" s="366"/>
      <c r="O1" s="366"/>
      <c r="P1" s="366"/>
      <c r="Q1" s="366"/>
      <c r="R1" s="366"/>
      <c r="S1" s="366"/>
      <c r="T1" s="366"/>
      <c r="U1" s="366"/>
    </row>
    <row r="2" spans="1:30" ht="36" customHeight="1">
      <c r="A2" s="416" t="s">
        <v>70</v>
      </c>
      <c r="B2" s="416"/>
      <c r="C2" s="416"/>
      <c r="D2" s="416"/>
      <c r="E2" s="416"/>
      <c r="F2" s="416"/>
      <c r="G2" s="416"/>
      <c r="H2" s="416"/>
      <c r="I2" s="416"/>
      <c r="J2" s="416"/>
      <c r="K2" s="416"/>
      <c r="L2" s="416"/>
      <c r="M2" s="416"/>
      <c r="N2" s="416"/>
      <c r="O2" s="416"/>
      <c r="P2" s="416"/>
      <c r="Q2" s="416"/>
      <c r="R2" s="416"/>
      <c r="S2" s="416"/>
      <c r="T2" s="416"/>
      <c r="U2" s="416"/>
    </row>
    <row r="3" spans="1:30" ht="10" customHeight="1">
      <c r="A3" s="290"/>
      <c r="B3" s="290"/>
      <c r="C3" s="290"/>
      <c r="D3" s="290"/>
      <c r="E3" s="290"/>
      <c r="F3" s="290"/>
      <c r="G3" s="290"/>
      <c r="H3" s="290"/>
      <c r="I3" s="290"/>
      <c r="J3" s="290"/>
      <c r="K3" s="290"/>
      <c r="L3" s="290"/>
      <c r="M3" s="290"/>
      <c r="N3" s="290"/>
      <c r="O3" s="290"/>
      <c r="P3" s="290"/>
      <c r="Q3" s="290"/>
      <c r="R3" s="290"/>
      <c r="S3" s="290"/>
      <c r="T3" s="290"/>
      <c r="U3" s="290"/>
    </row>
    <row r="4" spans="1:30" ht="19" customHeight="1">
      <c r="A4" s="359" t="s">
        <v>71</v>
      </c>
      <c r="B4" s="360"/>
      <c r="C4" s="361"/>
      <c r="D4" s="410"/>
      <c r="E4" s="411"/>
      <c r="F4" s="411"/>
      <c r="G4" s="411"/>
      <c r="H4" s="411"/>
      <c r="I4" s="411"/>
      <c r="J4" s="415"/>
      <c r="K4" s="359" t="s">
        <v>120</v>
      </c>
      <c r="L4" s="360"/>
      <c r="M4" s="360"/>
      <c r="N4" s="417"/>
      <c r="O4" s="417"/>
      <c r="P4" s="417"/>
      <c r="Q4" s="417"/>
      <c r="R4" s="417"/>
      <c r="S4" s="417"/>
      <c r="T4" s="417"/>
      <c r="U4" s="417"/>
    </row>
    <row r="5" spans="1:30" ht="19" customHeight="1">
      <c r="A5" s="359" t="s">
        <v>72</v>
      </c>
      <c r="B5" s="360"/>
      <c r="C5" s="360"/>
      <c r="D5" s="410"/>
      <c r="E5" s="411"/>
      <c r="F5" s="411"/>
      <c r="G5" s="81" t="s">
        <v>73</v>
      </c>
      <c r="H5" s="412"/>
      <c r="I5" s="412"/>
      <c r="J5" s="55" t="s">
        <v>74</v>
      </c>
      <c r="K5" s="359" t="s">
        <v>75</v>
      </c>
      <c r="L5" s="360"/>
      <c r="M5" s="360"/>
      <c r="N5" s="413"/>
      <c r="O5" s="414"/>
      <c r="P5" s="414"/>
      <c r="Q5" s="414"/>
      <c r="R5" s="414"/>
      <c r="S5" s="414"/>
      <c r="T5" s="414"/>
      <c r="U5" s="414"/>
    </row>
    <row r="6" spans="1:30" ht="19" customHeight="1">
      <c r="A6" s="358" t="s">
        <v>76</v>
      </c>
      <c r="B6" s="358"/>
      <c r="C6" s="358"/>
      <c r="D6" s="410"/>
      <c r="E6" s="411"/>
      <c r="F6" s="411"/>
      <c r="G6" s="411"/>
      <c r="H6" s="411"/>
      <c r="I6" s="411"/>
      <c r="J6" s="415"/>
      <c r="K6" s="359" t="s">
        <v>77</v>
      </c>
      <c r="L6" s="360"/>
      <c r="M6" s="360"/>
      <c r="N6" s="414"/>
      <c r="O6" s="414"/>
      <c r="P6" s="414"/>
      <c r="Q6" s="414"/>
      <c r="R6" s="414"/>
      <c r="S6" s="414"/>
      <c r="T6" s="414"/>
      <c r="U6" s="414"/>
    </row>
    <row r="7" spans="1:30" ht="11.25" customHeight="1">
      <c r="A7" s="3"/>
      <c r="B7" s="3"/>
      <c r="C7" s="3"/>
      <c r="D7" s="3"/>
      <c r="E7" s="3"/>
      <c r="F7" s="3"/>
      <c r="G7" s="3"/>
      <c r="H7" s="3"/>
      <c r="I7" s="3"/>
      <c r="J7" s="3"/>
      <c r="K7" s="2"/>
      <c r="L7" s="2"/>
      <c r="M7" s="2"/>
      <c r="N7" s="3"/>
      <c r="O7" s="3"/>
      <c r="P7" s="3"/>
      <c r="Q7" s="3"/>
      <c r="R7" s="3"/>
      <c r="S7" s="2"/>
      <c r="T7" s="2"/>
      <c r="U7" s="2"/>
    </row>
    <row r="8" spans="1:30" ht="15" customHeight="1">
      <c r="A8" s="409" t="s">
        <v>78</v>
      </c>
      <c r="B8" s="409"/>
      <c r="C8" s="409"/>
      <c r="D8" s="2"/>
      <c r="E8" s="2"/>
      <c r="F8" s="2"/>
      <c r="G8" s="2"/>
      <c r="H8" s="2"/>
      <c r="I8" s="2"/>
      <c r="J8" s="2"/>
      <c r="K8" s="2"/>
      <c r="L8" s="1"/>
      <c r="M8" s="2" t="s">
        <v>79</v>
      </c>
      <c r="N8" s="1"/>
      <c r="O8" s="2"/>
      <c r="P8" s="2"/>
      <c r="Q8" s="2"/>
      <c r="R8" s="2"/>
      <c r="S8" s="2"/>
      <c r="T8" s="2"/>
      <c r="U8" s="1"/>
    </row>
    <row r="9" spans="1:30" s="90" customFormat="1" ht="19" customHeight="1">
      <c r="A9" s="89" t="s">
        <v>317</v>
      </c>
      <c r="B9" s="89" t="s">
        <v>318</v>
      </c>
      <c r="C9" s="88" t="s">
        <v>81</v>
      </c>
      <c r="D9" s="89" t="s">
        <v>82</v>
      </c>
      <c r="E9" s="89" t="s">
        <v>83</v>
      </c>
      <c r="F9" s="89" t="s">
        <v>84</v>
      </c>
      <c r="G9" s="384" t="s">
        <v>85</v>
      </c>
      <c r="H9" s="385"/>
      <c r="I9" s="385"/>
      <c r="J9" s="386"/>
      <c r="K9" s="89" t="s">
        <v>86</v>
      </c>
      <c r="L9" s="87"/>
      <c r="M9" s="89" t="s">
        <v>80</v>
      </c>
      <c r="N9" s="384" t="s">
        <v>87</v>
      </c>
      <c r="O9" s="385"/>
      <c r="P9" s="386"/>
      <c r="Q9" s="384" t="s">
        <v>82</v>
      </c>
      <c r="R9" s="385"/>
      <c r="S9" s="385"/>
      <c r="T9" s="385"/>
      <c r="U9" s="386"/>
      <c r="Z9" s="95" t="s">
        <v>84</v>
      </c>
      <c r="AA9" s="95" t="s">
        <v>72</v>
      </c>
      <c r="AB9" s="95" t="s">
        <v>74</v>
      </c>
      <c r="AC9" s="95" t="s">
        <v>86</v>
      </c>
      <c r="AD9" s="87"/>
    </row>
    <row r="10" spans="1:30" ht="19" customHeight="1">
      <c r="A10" s="56"/>
      <c r="B10" s="56"/>
      <c r="C10" s="56"/>
      <c r="D10" s="92"/>
      <c r="E10" s="57"/>
      <c r="F10" s="56"/>
      <c r="G10" s="83" t="s">
        <v>88</v>
      </c>
      <c r="H10" s="84" t="s">
        <v>89</v>
      </c>
      <c r="I10" s="84" t="s">
        <v>90</v>
      </c>
      <c r="J10" s="85" t="s">
        <v>91</v>
      </c>
      <c r="K10" s="56"/>
      <c r="L10" s="82"/>
      <c r="M10" s="56"/>
      <c r="N10" s="401"/>
      <c r="O10" s="402"/>
      <c r="P10" s="403"/>
      <c r="Q10" s="381"/>
      <c r="R10" s="382"/>
      <c r="S10" s="382"/>
      <c r="T10" s="382"/>
      <c r="U10" s="383"/>
      <c r="Z10" s="96" t="s">
        <v>88</v>
      </c>
      <c r="AA10" s="96" t="s">
        <v>92</v>
      </c>
      <c r="AB10" s="96">
        <v>1</v>
      </c>
      <c r="AC10" s="97" t="s">
        <v>93</v>
      </c>
    </row>
    <row r="11" spans="1:30" ht="19" customHeight="1">
      <c r="A11" s="56"/>
      <c r="B11" s="56"/>
      <c r="C11" s="56"/>
      <c r="D11" s="92"/>
      <c r="E11" s="57"/>
      <c r="F11" s="56"/>
      <c r="G11" s="83" t="s">
        <v>88</v>
      </c>
      <c r="H11" s="84" t="s">
        <v>89</v>
      </c>
      <c r="I11" s="84" t="s">
        <v>90</v>
      </c>
      <c r="J11" s="85" t="s">
        <v>91</v>
      </c>
      <c r="K11" s="56"/>
      <c r="L11" s="82"/>
      <c r="M11" s="56"/>
      <c r="N11" s="401"/>
      <c r="O11" s="402"/>
      <c r="P11" s="403"/>
      <c r="Q11" s="381"/>
      <c r="R11" s="382"/>
      <c r="S11" s="382"/>
      <c r="T11" s="382"/>
      <c r="U11" s="383"/>
      <c r="Z11" s="96" t="s">
        <v>89</v>
      </c>
      <c r="AA11" s="96" t="s">
        <v>94</v>
      </c>
      <c r="AB11" s="96">
        <v>2</v>
      </c>
      <c r="AC11" s="97" t="s">
        <v>95</v>
      </c>
    </row>
    <row r="12" spans="1:30" ht="19" customHeight="1">
      <c r="A12" s="56"/>
      <c r="B12" s="56"/>
      <c r="C12" s="56"/>
      <c r="D12" s="92"/>
      <c r="E12" s="57"/>
      <c r="F12" s="56"/>
      <c r="G12" s="83" t="s">
        <v>88</v>
      </c>
      <c r="H12" s="84" t="s">
        <v>89</v>
      </c>
      <c r="I12" s="84" t="s">
        <v>90</v>
      </c>
      <c r="J12" s="85" t="s">
        <v>91</v>
      </c>
      <c r="K12" s="56"/>
      <c r="L12" s="82"/>
      <c r="M12" s="56"/>
      <c r="N12" s="401"/>
      <c r="O12" s="402"/>
      <c r="P12" s="403"/>
      <c r="Q12" s="381"/>
      <c r="R12" s="382"/>
      <c r="S12" s="382"/>
      <c r="T12" s="382"/>
      <c r="U12" s="383"/>
      <c r="Z12" s="96" t="s">
        <v>90</v>
      </c>
      <c r="AA12" s="96" t="s">
        <v>96</v>
      </c>
      <c r="AB12" s="96">
        <v>3</v>
      </c>
      <c r="AC12" s="97" t="s">
        <v>97</v>
      </c>
    </row>
    <row r="13" spans="1:30" ht="19" customHeight="1">
      <c r="A13" s="56"/>
      <c r="B13" s="56"/>
      <c r="C13" s="56"/>
      <c r="D13" s="92"/>
      <c r="E13" s="57"/>
      <c r="F13" s="56"/>
      <c r="G13" s="83" t="s">
        <v>88</v>
      </c>
      <c r="H13" s="84" t="s">
        <v>89</v>
      </c>
      <c r="I13" s="84" t="s">
        <v>90</v>
      </c>
      <c r="J13" s="85" t="s">
        <v>91</v>
      </c>
      <c r="K13" s="56"/>
      <c r="L13" s="82"/>
      <c r="M13" s="56"/>
      <c r="N13" s="401"/>
      <c r="O13" s="402"/>
      <c r="P13" s="403"/>
      <c r="Q13" s="381"/>
      <c r="R13" s="382"/>
      <c r="S13" s="382"/>
      <c r="T13" s="382"/>
      <c r="U13" s="383"/>
      <c r="Z13" s="96" t="s">
        <v>91</v>
      </c>
      <c r="AA13" s="96" t="s">
        <v>98</v>
      </c>
      <c r="AB13" s="96">
        <v>4</v>
      </c>
      <c r="AC13" s="97" t="s">
        <v>99</v>
      </c>
    </row>
    <row r="14" spans="1:30" ht="19" customHeight="1">
      <c r="A14" s="56"/>
      <c r="B14" s="56"/>
      <c r="C14" s="56"/>
      <c r="D14" s="92"/>
      <c r="E14" s="57"/>
      <c r="F14" s="56"/>
      <c r="G14" s="83" t="s">
        <v>88</v>
      </c>
      <c r="H14" s="84" t="s">
        <v>89</v>
      </c>
      <c r="I14" s="84" t="s">
        <v>90</v>
      </c>
      <c r="J14" s="85" t="s">
        <v>91</v>
      </c>
      <c r="K14" s="56"/>
      <c r="L14" s="82"/>
      <c r="M14" s="56"/>
      <c r="N14" s="401"/>
      <c r="O14" s="402"/>
      <c r="P14" s="403"/>
      <c r="Q14" s="381"/>
      <c r="R14" s="382"/>
      <c r="S14" s="382"/>
      <c r="T14" s="382"/>
      <c r="U14" s="383"/>
      <c r="Z14" s="98"/>
      <c r="AA14" s="96" t="s">
        <v>100</v>
      </c>
      <c r="AB14" s="96">
        <v>5</v>
      </c>
      <c r="AC14" s="97"/>
    </row>
    <row r="15" spans="1:30" ht="19" customHeight="1">
      <c r="A15" s="56"/>
      <c r="B15" s="56"/>
      <c r="C15" s="56"/>
      <c r="D15" s="92"/>
      <c r="E15" s="57"/>
      <c r="F15" s="56"/>
      <c r="G15" s="83" t="s">
        <v>88</v>
      </c>
      <c r="H15" s="84" t="s">
        <v>89</v>
      </c>
      <c r="I15" s="84" t="s">
        <v>90</v>
      </c>
      <c r="J15" s="85" t="s">
        <v>91</v>
      </c>
      <c r="K15" s="56"/>
      <c r="L15" s="82"/>
      <c r="M15" s="56"/>
      <c r="N15" s="401"/>
      <c r="O15" s="402"/>
      <c r="P15" s="403"/>
      <c r="Q15" s="381"/>
      <c r="R15" s="382"/>
      <c r="S15" s="382"/>
      <c r="T15" s="382"/>
      <c r="U15" s="383"/>
      <c r="Z15" s="98"/>
      <c r="AA15" s="96" t="s">
        <v>101</v>
      </c>
      <c r="AB15" s="96">
        <v>6</v>
      </c>
      <c r="AC15" s="97"/>
    </row>
    <row r="16" spans="1:30" ht="19" customHeight="1">
      <c r="A16" s="56"/>
      <c r="B16" s="56"/>
      <c r="C16" s="56"/>
      <c r="D16" s="92"/>
      <c r="E16" s="57"/>
      <c r="F16" s="56"/>
      <c r="G16" s="83" t="s">
        <v>88</v>
      </c>
      <c r="H16" s="84" t="s">
        <v>89</v>
      </c>
      <c r="I16" s="84" t="s">
        <v>90</v>
      </c>
      <c r="J16" s="85" t="s">
        <v>91</v>
      </c>
      <c r="K16" s="56"/>
      <c r="L16" s="82"/>
      <c r="M16" s="56"/>
      <c r="N16" s="401"/>
      <c r="O16" s="402"/>
      <c r="P16" s="403"/>
      <c r="Q16" s="381"/>
      <c r="R16" s="382"/>
      <c r="S16" s="382"/>
      <c r="T16" s="382"/>
      <c r="U16" s="383"/>
      <c r="Z16" s="98"/>
      <c r="AA16" s="96" t="s">
        <v>102</v>
      </c>
      <c r="AB16" s="96">
        <v>7</v>
      </c>
      <c r="AC16" s="97"/>
    </row>
    <row r="17" spans="1:29" ht="19" customHeight="1">
      <c r="A17" s="56"/>
      <c r="B17" s="56"/>
      <c r="C17" s="56"/>
      <c r="D17" s="92"/>
      <c r="E17" s="57"/>
      <c r="F17" s="56"/>
      <c r="G17" s="83" t="s">
        <v>88</v>
      </c>
      <c r="H17" s="84" t="s">
        <v>89</v>
      </c>
      <c r="I17" s="84" t="s">
        <v>90</v>
      </c>
      <c r="J17" s="85" t="s">
        <v>91</v>
      </c>
      <c r="K17" s="56"/>
      <c r="L17" s="82"/>
      <c r="M17" s="56"/>
      <c r="N17" s="408"/>
      <c r="O17" s="408"/>
      <c r="P17" s="408"/>
      <c r="Q17" s="393"/>
      <c r="R17" s="393"/>
      <c r="S17" s="393"/>
      <c r="T17" s="393"/>
      <c r="U17" s="393"/>
      <c r="Z17" s="98"/>
      <c r="AA17" s="99"/>
      <c r="AB17" s="96">
        <v>8</v>
      </c>
      <c r="AC17" s="97"/>
    </row>
    <row r="18" spans="1:29" ht="19" customHeight="1">
      <c r="A18" s="56"/>
      <c r="B18" s="56"/>
      <c r="C18" s="56"/>
      <c r="D18" s="92"/>
      <c r="E18" s="57"/>
      <c r="F18" s="56"/>
      <c r="G18" s="83" t="s">
        <v>88</v>
      </c>
      <c r="H18" s="84" t="s">
        <v>89</v>
      </c>
      <c r="I18" s="84" t="s">
        <v>90</v>
      </c>
      <c r="J18" s="85" t="s">
        <v>91</v>
      </c>
      <c r="K18" s="56"/>
      <c r="L18" s="82"/>
      <c r="M18" s="56"/>
      <c r="N18" s="408"/>
      <c r="O18" s="408"/>
      <c r="P18" s="408"/>
      <c r="Q18" s="393"/>
      <c r="R18" s="393"/>
      <c r="S18" s="393"/>
      <c r="T18" s="393"/>
      <c r="U18" s="393"/>
      <c r="Z18" s="98"/>
      <c r="AA18" s="99"/>
      <c r="AB18" s="96">
        <v>9</v>
      </c>
      <c r="AC18" s="97"/>
    </row>
    <row r="19" spans="1:29" ht="19" customHeight="1">
      <c r="A19" s="56"/>
      <c r="B19" s="56"/>
      <c r="C19" s="56"/>
      <c r="D19" s="92"/>
      <c r="E19" s="57"/>
      <c r="F19" s="56"/>
      <c r="G19" s="83" t="s">
        <v>88</v>
      </c>
      <c r="H19" s="84" t="s">
        <v>89</v>
      </c>
      <c r="I19" s="84" t="s">
        <v>90</v>
      </c>
      <c r="J19" s="85" t="s">
        <v>91</v>
      </c>
      <c r="K19" s="56"/>
      <c r="L19" s="82"/>
      <c r="M19" s="56"/>
      <c r="N19" s="408"/>
      <c r="O19" s="408"/>
      <c r="P19" s="408"/>
      <c r="Q19" s="393"/>
      <c r="R19" s="393"/>
      <c r="S19" s="393"/>
      <c r="T19" s="393"/>
      <c r="U19" s="393"/>
      <c r="Z19" s="98"/>
      <c r="AA19" s="96"/>
      <c r="AB19" s="96">
        <v>10</v>
      </c>
      <c r="AC19" s="97"/>
    </row>
    <row r="20" spans="1:29" ht="19" customHeight="1">
      <c r="A20" s="56"/>
      <c r="B20" s="56"/>
      <c r="C20" s="56"/>
      <c r="D20" s="92"/>
      <c r="E20" s="57"/>
      <c r="F20" s="56"/>
      <c r="G20" s="83" t="s">
        <v>88</v>
      </c>
      <c r="H20" s="84" t="s">
        <v>89</v>
      </c>
      <c r="I20" s="84" t="s">
        <v>90</v>
      </c>
      <c r="J20" s="85" t="s">
        <v>91</v>
      </c>
      <c r="K20" s="56"/>
      <c r="L20" s="82"/>
      <c r="N20" s="82"/>
      <c r="O20" s="86"/>
      <c r="P20" s="86"/>
      <c r="Q20" s="87"/>
      <c r="R20" s="87"/>
      <c r="S20" s="87"/>
      <c r="T20" s="87"/>
      <c r="U20" s="1"/>
      <c r="Z20" s="98"/>
      <c r="AA20" s="96"/>
      <c r="AB20" s="96">
        <v>11</v>
      </c>
      <c r="AC20" s="97"/>
    </row>
    <row r="21" spans="1:29" ht="19" customHeight="1">
      <c r="A21" s="56"/>
      <c r="B21" s="56"/>
      <c r="C21" s="56"/>
      <c r="D21" s="92"/>
      <c r="E21" s="57"/>
      <c r="F21" s="56"/>
      <c r="G21" s="83" t="s">
        <v>88</v>
      </c>
      <c r="H21" s="84" t="s">
        <v>89</v>
      </c>
      <c r="I21" s="84" t="s">
        <v>90</v>
      </c>
      <c r="J21" s="85" t="s">
        <v>91</v>
      </c>
      <c r="K21" s="56"/>
      <c r="L21" s="82"/>
      <c r="M21" s="384" t="s">
        <v>103</v>
      </c>
      <c r="N21" s="385"/>
      <c r="O21" s="385"/>
      <c r="P21" s="385"/>
      <c r="Q21" s="385"/>
      <c r="R21" s="385"/>
      <c r="S21" s="385"/>
      <c r="T21" s="385"/>
      <c r="U21" s="386"/>
      <c r="Z21" s="98"/>
      <c r="AA21" s="96"/>
      <c r="AB21" s="96">
        <v>12</v>
      </c>
      <c r="AC21" s="97"/>
    </row>
    <row r="22" spans="1:29" ht="19" customHeight="1">
      <c r="A22" s="56"/>
      <c r="B22" s="56"/>
      <c r="C22" s="56"/>
      <c r="D22" s="92"/>
      <c r="E22" s="57"/>
      <c r="F22" s="56"/>
      <c r="G22" s="83" t="s">
        <v>88</v>
      </c>
      <c r="H22" s="84" t="s">
        <v>89</v>
      </c>
      <c r="I22" s="84" t="s">
        <v>90</v>
      </c>
      <c r="J22" s="85" t="s">
        <v>91</v>
      </c>
      <c r="K22" s="56"/>
      <c r="L22" s="82"/>
      <c r="M22" s="384" t="s">
        <v>104</v>
      </c>
      <c r="N22" s="385"/>
      <c r="O22" s="386"/>
      <c r="P22" s="384" t="s">
        <v>105</v>
      </c>
      <c r="Q22" s="386"/>
      <c r="R22" s="384" t="s">
        <v>106</v>
      </c>
      <c r="S22" s="386"/>
      <c r="T22" s="404" t="s">
        <v>107</v>
      </c>
      <c r="U22" s="405"/>
      <c r="Z22" s="98"/>
      <c r="AA22" s="96"/>
      <c r="AB22" s="96">
        <v>13</v>
      </c>
      <c r="AC22" s="97"/>
    </row>
    <row r="23" spans="1:29" ht="19" customHeight="1">
      <c r="A23" s="56"/>
      <c r="B23" s="56"/>
      <c r="C23" s="56"/>
      <c r="D23" s="93"/>
      <c r="E23" s="57"/>
      <c r="F23" s="56"/>
      <c r="G23" s="83" t="s">
        <v>88</v>
      </c>
      <c r="H23" s="84" t="s">
        <v>89</v>
      </c>
      <c r="I23" s="84" t="s">
        <v>90</v>
      </c>
      <c r="J23" s="85" t="s">
        <v>91</v>
      </c>
      <c r="K23" s="56"/>
      <c r="L23" s="82"/>
      <c r="M23" s="397" t="s">
        <v>108</v>
      </c>
      <c r="N23" s="406" t="s">
        <v>109</v>
      </c>
      <c r="O23" s="407"/>
      <c r="P23" s="395"/>
      <c r="Q23" s="396"/>
      <c r="R23" s="395"/>
      <c r="S23" s="396"/>
      <c r="T23" s="395"/>
      <c r="U23" s="396"/>
      <c r="Z23" s="98"/>
      <c r="AA23" s="96"/>
      <c r="AB23" s="96">
        <v>14</v>
      </c>
      <c r="AC23" s="97"/>
    </row>
    <row r="24" spans="1:29" ht="19" customHeight="1">
      <c r="A24" s="56"/>
      <c r="B24" s="56"/>
      <c r="C24" s="56"/>
      <c r="D24" s="92"/>
      <c r="E24" s="57"/>
      <c r="F24" s="56"/>
      <c r="G24" s="83" t="s">
        <v>88</v>
      </c>
      <c r="H24" s="84" t="s">
        <v>89</v>
      </c>
      <c r="I24" s="84" t="s">
        <v>90</v>
      </c>
      <c r="J24" s="85" t="s">
        <v>91</v>
      </c>
      <c r="K24" s="56"/>
      <c r="L24" s="82"/>
      <c r="M24" s="398"/>
      <c r="N24" s="394" t="s">
        <v>110</v>
      </c>
      <c r="O24" s="394"/>
      <c r="P24" s="395"/>
      <c r="Q24" s="396"/>
      <c r="R24" s="395"/>
      <c r="S24" s="396"/>
      <c r="T24" s="395"/>
      <c r="U24" s="396"/>
      <c r="Z24" s="1"/>
      <c r="AA24" s="3"/>
      <c r="AB24" s="3"/>
      <c r="AC24" s="82"/>
    </row>
    <row r="25" spans="1:29" ht="19" customHeight="1">
      <c r="A25" s="56"/>
      <c r="B25" s="56"/>
      <c r="C25" s="56"/>
      <c r="D25" s="92"/>
      <c r="E25" s="57"/>
      <c r="F25" s="56"/>
      <c r="G25" s="83" t="s">
        <v>88</v>
      </c>
      <c r="H25" s="84" t="s">
        <v>89</v>
      </c>
      <c r="I25" s="84" t="s">
        <v>90</v>
      </c>
      <c r="J25" s="85" t="s">
        <v>91</v>
      </c>
      <c r="K25" s="56"/>
      <c r="L25" s="82"/>
      <c r="M25" s="397" t="s">
        <v>88</v>
      </c>
      <c r="N25" s="394" t="s">
        <v>109</v>
      </c>
      <c r="O25" s="394"/>
      <c r="P25" s="395"/>
      <c r="Q25" s="396"/>
      <c r="R25" s="395"/>
      <c r="S25" s="396"/>
      <c r="T25" s="395"/>
      <c r="U25" s="396"/>
      <c r="Z25" s="1"/>
      <c r="AA25" s="3"/>
      <c r="AB25" s="3"/>
      <c r="AC25" s="82"/>
    </row>
    <row r="26" spans="1:29" ht="19" customHeight="1">
      <c r="A26" s="56"/>
      <c r="B26" s="56"/>
      <c r="C26" s="56"/>
      <c r="D26" s="92"/>
      <c r="E26" s="57"/>
      <c r="F26" s="56"/>
      <c r="G26" s="83" t="s">
        <v>88</v>
      </c>
      <c r="H26" s="84" t="s">
        <v>89</v>
      </c>
      <c r="I26" s="84" t="s">
        <v>90</v>
      </c>
      <c r="J26" s="85" t="s">
        <v>91</v>
      </c>
      <c r="K26" s="56"/>
      <c r="L26" s="82"/>
      <c r="M26" s="398"/>
      <c r="N26" s="399" t="s">
        <v>110</v>
      </c>
      <c r="O26" s="400"/>
      <c r="P26" s="395"/>
      <c r="Q26" s="396"/>
      <c r="R26" s="395"/>
      <c r="S26" s="396"/>
      <c r="T26" s="395"/>
      <c r="U26" s="396"/>
      <c r="Z26" s="1"/>
      <c r="AA26" s="3"/>
      <c r="AB26" s="3"/>
      <c r="AC26" s="82"/>
    </row>
    <row r="27" spans="1:29" ht="19" customHeight="1">
      <c r="A27" s="56"/>
      <c r="B27" s="56"/>
      <c r="C27" s="56"/>
      <c r="D27" s="92"/>
      <c r="E27" s="57"/>
      <c r="F27" s="56"/>
      <c r="G27" s="83" t="s">
        <v>88</v>
      </c>
      <c r="H27" s="84" t="s">
        <v>89</v>
      </c>
      <c r="I27" s="84" t="s">
        <v>90</v>
      </c>
      <c r="J27" s="85" t="s">
        <v>91</v>
      </c>
      <c r="K27" s="56"/>
      <c r="L27" s="82"/>
      <c r="N27" s="82"/>
      <c r="O27" s="86"/>
      <c r="P27" s="86"/>
      <c r="Q27" s="87"/>
      <c r="R27" s="87"/>
      <c r="S27" s="87"/>
      <c r="T27" s="87"/>
      <c r="U27" s="1"/>
      <c r="AB27" s="3"/>
      <c r="AC27" s="82"/>
    </row>
    <row r="28" spans="1:29" ht="19" customHeight="1">
      <c r="A28" s="56"/>
      <c r="B28" s="56"/>
      <c r="C28" s="56"/>
      <c r="D28" s="92"/>
      <c r="E28" s="57"/>
      <c r="F28" s="56"/>
      <c r="G28" s="83" t="s">
        <v>88</v>
      </c>
      <c r="H28" s="84" t="s">
        <v>89</v>
      </c>
      <c r="I28" s="84" t="s">
        <v>90</v>
      </c>
      <c r="J28" s="85" t="s">
        <v>91</v>
      </c>
      <c r="K28" s="56"/>
      <c r="L28" s="82"/>
      <c r="M28" s="94" t="s">
        <v>362</v>
      </c>
      <c r="N28" s="86"/>
      <c r="O28" s="86"/>
      <c r="P28" s="87"/>
      <c r="Q28" s="87"/>
      <c r="R28" s="87"/>
      <c r="S28" s="87"/>
      <c r="T28" s="1"/>
      <c r="U28" s="1"/>
    </row>
    <row r="29" spans="1:29" ht="19" customHeight="1">
      <c r="A29" s="56"/>
      <c r="B29" s="56"/>
      <c r="C29" s="56"/>
      <c r="D29" s="92"/>
      <c r="E29" s="57"/>
      <c r="F29" s="56"/>
      <c r="G29" s="83" t="s">
        <v>88</v>
      </c>
      <c r="H29" s="84" t="s">
        <v>89</v>
      </c>
      <c r="I29" s="84" t="s">
        <v>90</v>
      </c>
      <c r="J29" s="85" t="s">
        <v>91</v>
      </c>
      <c r="K29" s="56"/>
      <c r="L29" s="2"/>
      <c r="M29" s="94" t="s">
        <v>361</v>
      </c>
    </row>
    <row r="30" spans="1:29" ht="19" customHeight="1">
      <c r="A30" s="56"/>
      <c r="B30" s="56"/>
      <c r="C30" s="56"/>
      <c r="D30" s="92"/>
      <c r="E30" s="57"/>
      <c r="F30" s="56"/>
      <c r="G30" s="83" t="s">
        <v>88</v>
      </c>
      <c r="H30" s="84" t="s">
        <v>89</v>
      </c>
      <c r="I30" s="84" t="s">
        <v>90</v>
      </c>
      <c r="J30" s="85" t="s">
        <v>91</v>
      </c>
      <c r="K30" s="56"/>
      <c r="L30" s="1"/>
      <c r="M30" s="94" t="s">
        <v>363</v>
      </c>
    </row>
    <row r="31" spans="1:29" ht="19" customHeight="1">
      <c r="A31" s="56"/>
      <c r="B31" s="56"/>
      <c r="C31" s="56"/>
      <c r="D31" s="92"/>
      <c r="E31" s="57"/>
      <c r="F31" s="56"/>
      <c r="G31" s="83" t="s">
        <v>88</v>
      </c>
      <c r="H31" s="84" t="s">
        <v>89</v>
      </c>
      <c r="I31" s="84" t="s">
        <v>90</v>
      </c>
      <c r="J31" s="85" t="s">
        <v>91</v>
      </c>
      <c r="K31" s="56"/>
      <c r="L31" s="1"/>
      <c r="M31" s="333" t="s">
        <v>364</v>
      </c>
    </row>
    <row r="32" spans="1:29" ht="19" customHeight="1">
      <c r="A32" s="56"/>
      <c r="B32" s="56"/>
      <c r="C32" s="56"/>
      <c r="D32" s="92"/>
      <c r="E32" s="57"/>
      <c r="F32" s="56"/>
      <c r="G32" s="83" t="s">
        <v>88</v>
      </c>
      <c r="H32" s="84" t="s">
        <v>89</v>
      </c>
      <c r="I32" s="84" t="s">
        <v>90</v>
      </c>
      <c r="J32" s="85" t="s">
        <v>91</v>
      </c>
      <c r="K32" s="56"/>
      <c r="L32" s="1"/>
      <c r="M32" s="94" t="s">
        <v>360</v>
      </c>
    </row>
    <row r="33" spans="1:21" ht="19" customHeight="1">
      <c r="A33" s="56"/>
      <c r="B33" s="56"/>
      <c r="C33" s="56"/>
      <c r="D33" s="92"/>
      <c r="E33" s="57"/>
      <c r="F33" s="56"/>
      <c r="G33" s="83" t="s">
        <v>88</v>
      </c>
      <c r="H33" s="84" t="s">
        <v>89</v>
      </c>
      <c r="I33" s="84" t="s">
        <v>90</v>
      </c>
      <c r="J33" s="85" t="s">
        <v>91</v>
      </c>
      <c r="K33" s="56"/>
      <c r="L33" s="1"/>
      <c r="M33" s="94" t="s">
        <v>359</v>
      </c>
    </row>
    <row r="34" spans="1:21" ht="19" customHeight="1">
      <c r="A34" s="56"/>
      <c r="B34" s="56"/>
      <c r="C34" s="56"/>
      <c r="D34" s="92"/>
      <c r="E34" s="57"/>
      <c r="F34" s="56"/>
      <c r="G34" s="83" t="s">
        <v>88</v>
      </c>
      <c r="H34" s="84" t="s">
        <v>89</v>
      </c>
      <c r="I34" s="84" t="s">
        <v>90</v>
      </c>
      <c r="J34" s="85" t="s">
        <v>91</v>
      </c>
      <c r="K34" s="56"/>
      <c r="L34" s="1"/>
      <c r="M34" s="94" t="s">
        <v>358</v>
      </c>
    </row>
    <row r="35" spans="1:21" ht="19" customHeight="1">
      <c r="A35" s="56"/>
      <c r="B35" s="56"/>
      <c r="C35" s="56"/>
      <c r="D35" s="92"/>
      <c r="E35" s="57"/>
      <c r="F35" s="56"/>
      <c r="G35" s="83" t="s">
        <v>88</v>
      </c>
      <c r="H35" s="84" t="s">
        <v>89</v>
      </c>
      <c r="I35" s="84" t="s">
        <v>90</v>
      </c>
      <c r="J35" s="85" t="s">
        <v>91</v>
      </c>
      <c r="K35" s="56"/>
      <c r="L35" s="2"/>
      <c r="M35" s="94" t="s">
        <v>357</v>
      </c>
    </row>
    <row r="36" spans="1:21" ht="19" customHeight="1">
      <c r="A36" s="56"/>
      <c r="B36" s="56"/>
      <c r="C36" s="56"/>
      <c r="D36" s="92"/>
      <c r="E36" s="57"/>
      <c r="F36" s="56"/>
      <c r="G36" s="83" t="s">
        <v>88</v>
      </c>
      <c r="H36" s="84" t="s">
        <v>89</v>
      </c>
      <c r="I36" s="84" t="s">
        <v>90</v>
      </c>
      <c r="J36" s="85" t="s">
        <v>91</v>
      </c>
      <c r="K36" s="56"/>
      <c r="L36" s="2"/>
      <c r="M36" s="1"/>
      <c r="N36" s="1"/>
      <c r="O36" s="1"/>
      <c r="P36" s="1"/>
      <c r="Q36" s="1"/>
      <c r="R36" s="1"/>
      <c r="S36" s="1"/>
      <c r="T36" s="1"/>
      <c r="U36" s="1"/>
    </row>
    <row r="37" spans="1:21" ht="19" customHeight="1">
      <c r="A37" s="56"/>
      <c r="B37" s="56"/>
      <c r="C37" s="56"/>
      <c r="D37" s="92"/>
      <c r="E37" s="57"/>
      <c r="F37" s="56"/>
      <c r="G37" s="83" t="s">
        <v>88</v>
      </c>
      <c r="H37" s="84" t="s">
        <v>89</v>
      </c>
      <c r="I37" s="84" t="s">
        <v>90</v>
      </c>
      <c r="J37" s="85" t="s">
        <v>91</v>
      </c>
      <c r="K37" s="56"/>
      <c r="L37" s="2"/>
    </row>
    <row r="38" spans="1:21" ht="19" customHeight="1">
      <c r="A38" s="56"/>
      <c r="B38" s="56"/>
      <c r="C38" s="56"/>
      <c r="D38" s="92"/>
      <c r="E38" s="57"/>
      <c r="F38" s="56"/>
      <c r="G38" s="83" t="s">
        <v>88</v>
      </c>
      <c r="H38" s="84" t="s">
        <v>89</v>
      </c>
      <c r="I38" s="84" t="s">
        <v>90</v>
      </c>
      <c r="J38" s="85" t="s">
        <v>91</v>
      </c>
      <c r="K38" s="56"/>
      <c r="L38" s="2"/>
    </row>
    <row r="39" spans="1:21" ht="19" customHeight="1">
      <c r="A39" s="56"/>
      <c r="B39" s="56"/>
      <c r="C39" s="56"/>
      <c r="D39" s="92"/>
      <c r="E39" s="57"/>
      <c r="F39" s="56"/>
      <c r="G39" s="83" t="s">
        <v>88</v>
      </c>
      <c r="H39" s="84" t="s">
        <v>89</v>
      </c>
      <c r="I39" s="84" t="s">
        <v>90</v>
      </c>
      <c r="J39" s="85" t="s">
        <v>91</v>
      </c>
      <c r="K39" s="56"/>
      <c r="L39" s="2"/>
    </row>
    <row r="40" spans="1:21" ht="19" customHeight="1">
      <c r="A40" s="56"/>
      <c r="B40" s="56"/>
      <c r="C40" s="56"/>
      <c r="D40" s="92"/>
      <c r="E40" s="57"/>
      <c r="F40" s="56"/>
      <c r="G40" s="83" t="s">
        <v>88</v>
      </c>
      <c r="H40" s="84" t="s">
        <v>89</v>
      </c>
      <c r="I40" s="84" t="s">
        <v>90</v>
      </c>
      <c r="J40" s="85" t="s">
        <v>91</v>
      </c>
      <c r="K40" s="56"/>
      <c r="L40" s="2"/>
    </row>
    <row r="41" spans="1:21" s="90" customFormat="1" ht="19" customHeight="1">
      <c r="A41" s="56"/>
      <c r="B41" s="56"/>
      <c r="C41" s="56"/>
      <c r="D41" s="92"/>
      <c r="E41" s="57"/>
      <c r="F41" s="56"/>
      <c r="G41" s="83" t="s">
        <v>88</v>
      </c>
      <c r="H41" s="84" t="s">
        <v>89</v>
      </c>
      <c r="I41" s="84" t="s">
        <v>90</v>
      </c>
      <c r="J41" s="85" t="s">
        <v>91</v>
      </c>
      <c r="K41" s="56"/>
      <c r="L41" s="91"/>
    </row>
    <row r="42" spans="1:21" s="90" customFormat="1" ht="19" customHeight="1">
      <c r="A42" s="56"/>
      <c r="B42" s="56"/>
      <c r="C42" s="56"/>
      <c r="D42" s="92"/>
      <c r="E42" s="57"/>
      <c r="F42" s="56"/>
      <c r="G42" s="83" t="s">
        <v>88</v>
      </c>
      <c r="H42" s="84" t="s">
        <v>89</v>
      </c>
      <c r="I42" s="84" t="s">
        <v>90</v>
      </c>
      <c r="J42" s="85" t="s">
        <v>91</v>
      </c>
      <c r="K42" s="56"/>
      <c r="L42" s="91"/>
    </row>
    <row r="43" spans="1:21" s="90" customFormat="1" ht="19" customHeight="1">
      <c r="A43" s="56"/>
      <c r="B43" s="56"/>
      <c r="C43" s="56"/>
      <c r="D43" s="92"/>
      <c r="E43" s="57"/>
      <c r="F43" s="56"/>
      <c r="G43" s="83" t="s">
        <v>88</v>
      </c>
      <c r="H43" s="84" t="s">
        <v>89</v>
      </c>
      <c r="I43" s="84" t="s">
        <v>90</v>
      </c>
      <c r="J43" s="85" t="s">
        <v>91</v>
      </c>
      <c r="K43" s="56"/>
      <c r="L43" s="91"/>
      <c r="M43" s="91"/>
      <c r="N43" s="91"/>
      <c r="O43" s="91"/>
      <c r="P43" s="91"/>
      <c r="Q43" s="91"/>
      <c r="R43" s="91"/>
      <c r="S43" s="91"/>
      <c r="T43" s="91"/>
      <c r="U43" s="91"/>
    </row>
    <row r="44" spans="1:21" s="90" customFormat="1" ht="19" customHeight="1">
      <c r="A44" s="56"/>
      <c r="B44" s="56"/>
      <c r="C44" s="56"/>
      <c r="D44" s="92"/>
      <c r="E44" s="57"/>
      <c r="F44" s="56"/>
      <c r="G44" s="83" t="s">
        <v>88</v>
      </c>
      <c r="H44" s="84" t="s">
        <v>89</v>
      </c>
      <c r="I44" s="84" t="s">
        <v>90</v>
      </c>
      <c r="J44" s="85" t="s">
        <v>91</v>
      </c>
      <c r="K44" s="56"/>
      <c r="L44" s="91"/>
      <c r="M44" s="91"/>
      <c r="N44" s="91"/>
      <c r="O44" s="91"/>
      <c r="P44" s="91"/>
      <c r="Q44" s="91"/>
      <c r="R44" s="91"/>
      <c r="S44" s="91"/>
      <c r="T44" s="91"/>
      <c r="U44" s="91"/>
    </row>
    <row r="45" spans="1:21" s="90" customFormat="1" ht="19" customHeight="1">
      <c r="A45" s="56"/>
      <c r="B45" s="56"/>
      <c r="C45" s="56"/>
      <c r="D45" s="92"/>
      <c r="E45" s="57"/>
      <c r="F45" s="56"/>
      <c r="G45" s="83" t="s">
        <v>88</v>
      </c>
      <c r="H45" s="84" t="s">
        <v>89</v>
      </c>
      <c r="I45" s="84" t="s">
        <v>90</v>
      </c>
      <c r="J45" s="85" t="s">
        <v>91</v>
      </c>
      <c r="K45" s="56"/>
      <c r="L45" s="91"/>
    </row>
    <row r="46" spans="1:21" s="90" customFormat="1" ht="19" customHeight="1">
      <c r="A46" s="56"/>
      <c r="B46" s="56"/>
      <c r="C46" s="56"/>
      <c r="D46" s="92"/>
      <c r="E46" s="57"/>
      <c r="F46" s="56"/>
      <c r="G46" s="83" t="s">
        <v>88</v>
      </c>
      <c r="H46" s="84" t="s">
        <v>89</v>
      </c>
      <c r="I46" s="84" t="s">
        <v>90</v>
      </c>
      <c r="J46" s="85" t="s">
        <v>91</v>
      </c>
      <c r="K46" s="56"/>
      <c r="L46" s="91"/>
    </row>
    <row r="47" spans="1:21" s="90" customFormat="1" ht="19" customHeight="1">
      <c r="A47" s="56"/>
      <c r="B47" s="56"/>
      <c r="C47" s="56"/>
      <c r="D47" s="92"/>
      <c r="E47" s="57"/>
      <c r="F47" s="56"/>
      <c r="G47" s="83" t="s">
        <v>88</v>
      </c>
      <c r="H47" s="84" t="s">
        <v>89</v>
      </c>
      <c r="I47" s="84" t="s">
        <v>90</v>
      </c>
      <c r="J47" s="85" t="s">
        <v>91</v>
      </c>
      <c r="K47" s="56"/>
      <c r="M47" s="384" t="s">
        <v>111</v>
      </c>
      <c r="N47" s="385"/>
      <c r="O47" s="385"/>
      <c r="P47" s="385"/>
      <c r="Q47" s="385"/>
      <c r="R47" s="385"/>
      <c r="S47" s="385"/>
      <c r="T47" s="385"/>
      <c r="U47" s="386"/>
    </row>
    <row r="48" spans="1:21" ht="19" customHeight="1">
      <c r="A48" s="56"/>
      <c r="B48" s="56"/>
      <c r="C48" s="56"/>
      <c r="D48" s="92"/>
      <c r="E48" s="57"/>
      <c r="F48" s="56"/>
      <c r="G48" s="83" t="s">
        <v>88</v>
      </c>
      <c r="H48" s="84" t="s">
        <v>89</v>
      </c>
      <c r="I48" s="84" t="s">
        <v>90</v>
      </c>
      <c r="J48" s="85" t="s">
        <v>91</v>
      </c>
      <c r="K48" s="56"/>
      <c r="M48" s="387"/>
      <c r="N48" s="388"/>
      <c r="O48" s="388"/>
      <c r="P48" s="388"/>
      <c r="Q48" s="388"/>
      <c r="R48" s="388"/>
      <c r="S48" s="388"/>
      <c r="T48" s="388"/>
      <c r="U48" s="389"/>
    </row>
    <row r="49" spans="1:21" ht="19" customHeight="1">
      <c r="A49" s="56"/>
      <c r="B49" s="56"/>
      <c r="C49" s="56"/>
      <c r="D49" s="92"/>
      <c r="E49" s="57"/>
      <c r="F49" s="56"/>
      <c r="G49" s="83" t="s">
        <v>88</v>
      </c>
      <c r="H49" s="84" t="s">
        <v>89</v>
      </c>
      <c r="I49" s="84" t="s">
        <v>90</v>
      </c>
      <c r="J49" s="85" t="s">
        <v>91</v>
      </c>
      <c r="K49" s="56"/>
      <c r="M49" s="390"/>
      <c r="N49" s="391"/>
      <c r="O49" s="391"/>
      <c r="P49" s="391"/>
      <c r="Q49" s="391"/>
      <c r="R49" s="391"/>
      <c r="S49" s="391"/>
      <c r="T49" s="391"/>
      <c r="U49" s="392"/>
    </row>
  </sheetData>
  <mergeCells count="64">
    <mergeCell ref="A1:U1"/>
    <mergeCell ref="A2:U2"/>
    <mergeCell ref="A4:C4"/>
    <mergeCell ref="D4:J4"/>
    <mergeCell ref="K4:M4"/>
    <mergeCell ref="N4:U4"/>
    <mergeCell ref="K5:M5"/>
    <mergeCell ref="N5:U5"/>
    <mergeCell ref="A6:C6"/>
    <mergeCell ref="D6:J6"/>
    <mergeCell ref="K6:M6"/>
    <mergeCell ref="N6:U6"/>
    <mergeCell ref="A8:C8"/>
    <mergeCell ref="G9:J9"/>
    <mergeCell ref="A5:C5"/>
    <mergeCell ref="D5:F5"/>
    <mergeCell ref="H5:I5"/>
    <mergeCell ref="N17:P17"/>
    <mergeCell ref="N18:P18"/>
    <mergeCell ref="N19:P19"/>
    <mergeCell ref="N14:P14"/>
    <mergeCell ref="N15:P15"/>
    <mergeCell ref="N16:P16"/>
    <mergeCell ref="P26:Q26"/>
    <mergeCell ref="R26:S26"/>
    <mergeCell ref="T26:U26"/>
    <mergeCell ref="M21:U21"/>
    <mergeCell ref="M22:O22"/>
    <mergeCell ref="P22:Q22"/>
    <mergeCell ref="R22:S22"/>
    <mergeCell ref="T22:U22"/>
    <mergeCell ref="M23:M24"/>
    <mergeCell ref="N23:O23"/>
    <mergeCell ref="P23:Q23"/>
    <mergeCell ref="R23:S23"/>
    <mergeCell ref="T23:U23"/>
    <mergeCell ref="N9:P9"/>
    <mergeCell ref="N10:P10"/>
    <mergeCell ref="N11:P11"/>
    <mergeCell ref="N12:P12"/>
    <mergeCell ref="N13:P13"/>
    <mergeCell ref="M47:U47"/>
    <mergeCell ref="M48:U49"/>
    <mergeCell ref="Q16:U16"/>
    <mergeCell ref="Q17:U17"/>
    <mergeCell ref="Q18:U18"/>
    <mergeCell ref="Q19:U19"/>
    <mergeCell ref="N24:O24"/>
    <mergeCell ref="P24:Q24"/>
    <mergeCell ref="R24:S24"/>
    <mergeCell ref="T24:U24"/>
    <mergeCell ref="M25:M26"/>
    <mergeCell ref="N25:O25"/>
    <mergeCell ref="P25:Q25"/>
    <mergeCell ref="R25:S25"/>
    <mergeCell ref="T25:U25"/>
    <mergeCell ref="N26:O26"/>
    <mergeCell ref="Q14:U14"/>
    <mergeCell ref="Q15:U15"/>
    <mergeCell ref="Q9:U9"/>
    <mergeCell ref="Q10:U10"/>
    <mergeCell ref="Q11:U11"/>
    <mergeCell ref="Q12:U12"/>
    <mergeCell ref="Q13:U13"/>
  </mergeCells>
  <phoneticPr fontId="3"/>
  <dataValidations count="4">
    <dataValidation type="list" allowBlank="1" showInputMessage="1" showErrorMessage="1" sqref="H5:I5" xr:uid="{4071DDC9-69F8-A242-8A85-D403ED74ABFC}">
      <formula1>$AB$10:$AB$23</formula1>
    </dataValidation>
    <dataValidation type="list" allowBlank="1" showInputMessage="1" showErrorMessage="1" sqref="D5" xr:uid="{E1178414-2964-2A43-99B7-13BAE317D060}">
      <formula1>$AA$10:$AA$16</formula1>
    </dataValidation>
    <dataValidation type="list" allowBlank="1" showInputMessage="1" showErrorMessage="1" sqref="F10:F49" xr:uid="{4FD49529-D22F-EA45-86DA-56D4717F8CB3}">
      <formula1>$Z$10:$Z$13</formula1>
    </dataValidation>
    <dataValidation type="list" allowBlank="1" showInputMessage="1" showErrorMessage="1" sqref="K10:K49" xr:uid="{0B302844-4672-CC46-BED6-674E9CC39C42}">
      <formula1>$AC$10:$AC$13</formula1>
    </dataValidation>
  </dataValidations>
  <pageMargins left="0.7" right="0.7" top="0.75" bottom="0.75" header="0.3" footer="0.3"/>
  <pageSetup paperSize="9" scale="78" orientation="portrait" horizontalDpi="0" verticalDpi="0"/>
  <headerFooter>
    <oddHeader>&amp;C&amp;G</oddHeader>
  </headerFooter>
  <colBreaks count="1" manualBreakCount="1">
    <brk id="21" max="1048575" man="1"/>
  </colBreaks>
  <legacyDrawingHF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24FB99-88BB-7141-A817-77EC9337D078}">
  <sheetPr>
    <tabColor rgb="FF7030A0"/>
    <pageSetUpPr fitToPage="1"/>
  </sheetPr>
  <dimension ref="A1:C47"/>
  <sheetViews>
    <sheetView showGridLines="0" view="pageBreakPreview" zoomScaleNormal="115" zoomScaleSheetLayoutView="100" workbookViewId="0">
      <selection activeCell="C7" sqref="C7"/>
    </sheetView>
  </sheetViews>
  <sheetFormatPr baseColWidth="10" defaultRowHeight="20" customHeight="1"/>
  <cols>
    <col min="1" max="1" width="4.85546875" style="3" bestFit="1" customWidth="1"/>
    <col min="2" max="2" width="3.7109375" style="3" customWidth="1"/>
    <col min="3" max="3" width="64.42578125" style="2" customWidth="1"/>
    <col min="4" max="16384" width="10.7109375" style="2"/>
  </cols>
  <sheetData>
    <row r="1" spans="1:3" ht="20" customHeight="1">
      <c r="A1" s="344" t="s">
        <v>316</v>
      </c>
      <c r="B1" s="344"/>
      <c r="C1" s="344"/>
    </row>
    <row r="2" spans="1:3" ht="20" customHeight="1">
      <c r="A2" s="103" t="s">
        <v>208</v>
      </c>
      <c r="B2" s="103"/>
    </row>
    <row r="3" spans="1:3" ht="19" customHeight="1">
      <c r="A3" s="345" t="s">
        <v>356</v>
      </c>
      <c r="B3" s="346"/>
      <c r="C3" s="347"/>
    </row>
    <row r="4" spans="1:3" ht="19" customHeight="1">
      <c r="A4" s="348" t="s">
        <v>205</v>
      </c>
      <c r="B4" s="349"/>
      <c r="C4" s="350"/>
    </row>
    <row r="5" spans="1:3" ht="19" customHeight="1">
      <c r="A5" s="351" t="s">
        <v>206</v>
      </c>
      <c r="B5" s="352"/>
      <c r="C5" s="353"/>
    </row>
    <row r="6" spans="1:3" ht="11" customHeight="1"/>
    <row r="7" spans="1:3" ht="20" customHeight="1">
      <c r="A7" s="103" t="s">
        <v>209</v>
      </c>
      <c r="B7" s="103"/>
    </row>
    <row r="8" spans="1:3" ht="20" customHeight="1">
      <c r="A8" s="171" t="s">
        <v>154</v>
      </c>
      <c r="B8" s="354" t="s">
        <v>155</v>
      </c>
      <c r="C8" s="355"/>
    </row>
    <row r="9" spans="1:3" ht="19" customHeight="1">
      <c r="A9" s="185">
        <v>-120</v>
      </c>
      <c r="B9" s="306" t="s">
        <v>326</v>
      </c>
      <c r="C9" s="310" t="s">
        <v>331</v>
      </c>
    </row>
    <row r="10" spans="1:3" ht="19" customHeight="1">
      <c r="A10" s="186"/>
      <c r="B10" s="306" t="s">
        <v>326</v>
      </c>
      <c r="C10" s="107" t="s">
        <v>325</v>
      </c>
    </row>
    <row r="11" spans="1:3" ht="19" customHeight="1">
      <c r="A11" s="186"/>
      <c r="B11" s="306" t="s">
        <v>326</v>
      </c>
      <c r="C11" s="107" t="s">
        <v>332</v>
      </c>
    </row>
    <row r="12" spans="1:3" ht="19" customHeight="1">
      <c r="A12" s="186"/>
      <c r="B12" s="306" t="s">
        <v>326</v>
      </c>
      <c r="C12" s="107" t="s">
        <v>333</v>
      </c>
    </row>
    <row r="13" spans="1:3" ht="19" customHeight="1">
      <c r="A13" s="183"/>
      <c r="B13" s="306" t="s">
        <v>326</v>
      </c>
      <c r="C13" s="108" t="s">
        <v>334</v>
      </c>
    </row>
    <row r="14" spans="1:3" ht="19" customHeight="1">
      <c r="A14" s="183" t="s">
        <v>203</v>
      </c>
      <c r="B14" s="307" t="s">
        <v>326</v>
      </c>
      <c r="C14" s="107" t="s">
        <v>328</v>
      </c>
    </row>
    <row r="15" spans="1:3" ht="19" customHeight="1">
      <c r="A15" s="185">
        <v>-60</v>
      </c>
      <c r="B15" s="306" t="s">
        <v>326</v>
      </c>
      <c r="C15" s="106" t="s">
        <v>327</v>
      </c>
    </row>
    <row r="16" spans="1:3" ht="19" customHeight="1">
      <c r="A16" s="186"/>
      <c r="B16" s="306" t="s">
        <v>326</v>
      </c>
      <c r="C16" s="107" t="s">
        <v>329</v>
      </c>
    </row>
    <row r="17" spans="1:3" ht="19" customHeight="1">
      <c r="A17" s="186"/>
      <c r="B17" s="306" t="s">
        <v>326</v>
      </c>
      <c r="C17" s="107" t="s">
        <v>330</v>
      </c>
    </row>
    <row r="18" spans="1:3" ht="19" customHeight="1">
      <c r="A18" s="186"/>
      <c r="B18" s="306" t="s">
        <v>326</v>
      </c>
      <c r="C18" s="311" t="s">
        <v>335</v>
      </c>
    </row>
    <row r="19" spans="1:3" ht="19" customHeight="1">
      <c r="A19" s="186"/>
      <c r="B19" s="306" t="s">
        <v>326</v>
      </c>
      <c r="C19" s="11" t="s">
        <v>336</v>
      </c>
    </row>
    <row r="20" spans="1:3" ht="19" customHeight="1">
      <c r="A20" s="186"/>
      <c r="B20" s="306" t="s">
        <v>326</v>
      </c>
      <c r="C20" s="107" t="s">
        <v>337</v>
      </c>
    </row>
    <row r="21" spans="1:3" ht="19" customHeight="1">
      <c r="A21" s="186"/>
      <c r="B21" s="306" t="s">
        <v>326</v>
      </c>
      <c r="C21" s="107" t="s">
        <v>338</v>
      </c>
    </row>
    <row r="22" spans="1:3" ht="19" customHeight="1">
      <c r="A22" s="186"/>
      <c r="B22" s="306" t="s">
        <v>326</v>
      </c>
      <c r="C22" s="107" t="s">
        <v>339</v>
      </c>
    </row>
    <row r="23" spans="1:3" ht="19" customHeight="1">
      <c r="A23" s="183"/>
      <c r="B23" s="306" t="s">
        <v>326</v>
      </c>
      <c r="C23" s="108" t="s">
        <v>340</v>
      </c>
    </row>
    <row r="24" spans="1:3" ht="19" customHeight="1">
      <c r="A24" s="184">
        <v>-10</v>
      </c>
      <c r="B24" s="307" t="s">
        <v>326</v>
      </c>
      <c r="C24" s="109" t="s">
        <v>341</v>
      </c>
    </row>
    <row r="25" spans="1:3" ht="19" customHeight="1">
      <c r="A25" s="184">
        <v>-7</v>
      </c>
      <c r="B25" s="306" t="s">
        <v>326</v>
      </c>
      <c r="C25" s="108" t="s">
        <v>342</v>
      </c>
    </row>
    <row r="26" spans="1:3" ht="19" customHeight="1">
      <c r="A26" s="184">
        <v>0</v>
      </c>
      <c r="B26" s="307" t="s">
        <v>326</v>
      </c>
      <c r="C26" s="312" t="s">
        <v>121</v>
      </c>
    </row>
    <row r="27" spans="1:3" ht="19" customHeight="1">
      <c r="A27" s="182" t="s">
        <v>122</v>
      </c>
      <c r="B27" s="306" t="s">
        <v>326</v>
      </c>
      <c r="C27" s="106" t="s">
        <v>343</v>
      </c>
    </row>
    <row r="28" spans="1:3" ht="19" customHeight="1">
      <c r="A28" s="187"/>
      <c r="B28" s="306" t="s">
        <v>326</v>
      </c>
      <c r="C28" s="107" t="s">
        <v>344</v>
      </c>
    </row>
    <row r="29" spans="1:3" ht="19" customHeight="1">
      <c r="A29" s="181"/>
      <c r="B29" s="306" t="s">
        <v>326</v>
      </c>
      <c r="C29" s="108" t="s">
        <v>345</v>
      </c>
    </row>
    <row r="30" spans="1:3" ht="19" customHeight="1">
      <c r="A30" s="182" t="s">
        <v>123</v>
      </c>
      <c r="B30" s="308" t="s">
        <v>326</v>
      </c>
      <c r="C30" s="107" t="s">
        <v>346</v>
      </c>
    </row>
    <row r="31" spans="1:3" ht="19" customHeight="1">
      <c r="A31" s="187"/>
      <c r="B31" s="306" t="s">
        <v>326</v>
      </c>
      <c r="C31" s="107" t="s">
        <v>347</v>
      </c>
    </row>
    <row r="32" spans="1:3" ht="19" customHeight="1">
      <c r="A32" s="179"/>
      <c r="B32" s="306" t="s">
        <v>326</v>
      </c>
      <c r="C32" s="107" t="s">
        <v>348</v>
      </c>
    </row>
    <row r="33" spans="1:3" ht="19" customHeight="1">
      <c r="A33" s="179"/>
      <c r="B33" s="306" t="s">
        <v>326</v>
      </c>
      <c r="C33" s="107" t="s">
        <v>349</v>
      </c>
    </row>
    <row r="34" spans="1:3" ht="19" customHeight="1">
      <c r="A34" s="179"/>
      <c r="B34" s="306" t="s">
        <v>326</v>
      </c>
      <c r="C34" s="107" t="s">
        <v>352</v>
      </c>
    </row>
    <row r="35" spans="1:3" ht="19" customHeight="1">
      <c r="A35" s="179"/>
      <c r="B35" s="306" t="s">
        <v>326</v>
      </c>
      <c r="C35" s="107" t="s">
        <v>350</v>
      </c>
    </row>
    <row r="36" spans="1:3" ht="19" customHeight="1">
      <c r="A36" s="179"/>
      <c r="B36" s="306" t="s">
        <v>326</v>
      </c>
      <c r="C36" s="107" t="s">
        <v>351</v>
      </c>
    </row>
    <row r="37" spans="1:3" ht="19" customHeight="1">
      <c r="A37" s="179"/>
      <c r="B37" s="306" t="s">
        <v>326</v>
      </c>
      <c r="C37" s="107" t="s">
        <v>355</v>
      </c>
    </row>
    <row r="38" spans="1:3" ht="19" customHeight="1">
      <c r="A38" s="180"/>
      <c r="B38" s="309" t="s">
        <v>326</v>
      </c>
      <c r="C38" s="108" t="s">
        <v>353</v>
      </c>
    </row>
    <row r="39" spans="1:3" ht="20" customHeight="1">
      <c r="A39" s="188" t="s">
        <v>214</v>
      </c>
      <c r="B39" s="307" t="s">
        <v>326</v>
      </c>
      <c r="C39" s="108" t="s">
        <v>354</v>
      </c>
    </row>
    <row r="40" spans="1:3" ht="20" customHeight="1">
      <c r="C40" s="104"/>
    </row>
    <row r="41" spans="1:3" ht="20" customHeight="1">
      <c r="C41" s="104"/>
    </row>
    <row r="42" spans="1:3" ht="20" customHeight="1">
      <c r="C42" s="104"/>
    </row>
    <row r="43" spans="1:3" ht="20" customHeight="1">
      <c r="C43" s="104"/>
    </row>
    <row r="44" spans="1:3" ht="20" customHeight="1">
      <c r="C44" s="104"/>
    </row>
    <row r="45" spans="1:3" ht="20" customHeight="1">
      <c r="C45" s="104"/>
    </row>
    <row r="46" spans="1:3" ht="20" customHeight="1">
      <c r="C46" s="104"/>
    </row>
    <row r="47" spans="1:3" ht="20" customHeight="1">
      <c r="C47" s="104"/>
    </row>
  </sheetData>
  <mergeCells count="5">
    <mergeCell ref="A1:C1"/>
    <mergeCell ref="A3:C3"/>
    <mergeCell ref="A4:C4"/>
    <mergeCell ref="A5:C5"/>
    <mergeCell ref="B8:C8"/>
  </mergeCells>
  <phoneticPr fontId="3"/>
  <pageMargins left="0.7" right="0.7" top="0.75" bottom="0.75" header="0.3" footer="0.3"/>
  <pageSetup paperSize="9" scale="96" fitToHeight="0" orientation="portrait" horizontalDpi="0" verticalDpi="0"/>
  <headerFooter>
    <oddHeader>&amp;R&amp;"Meiryo UI,標準"&amp;8高円宮杯 JFA U18 サッカーリーグ 2026 岩手</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88CB6F-A200-3847-AE24-49B7FF754712}">
  <sheetPr>
    <tabColor rgb="FF7030A0"/>
  </sheetPr>
  <dimension ref="A1:V41"/>
  <sheetViews>
    <sheetView showGridLines="0" view="pageBreakPreview" zoomScaleNormal="100" zoomScaleSheetLayoutView="100" workbookViewId="0">
      <selection activeCell="C7" sqref="C7"/>
    </sheetView>
  </sheetViews>
  <sheetFormatPr baseColWidth="10" defaultColWidth="3.140625" defaultRowHeight="19" customHeight="1"/>
  <cols>
    <col min="1" max="16384" width="3.140625" style="2"/>
  </cols>
  <sheetData>
    <row r="1" spans="1:22" ht="19" customHeight="1">
      <c r="A1" s="364" t="s">
        <v>210</v>
      </c>
      <c r="B1" s="364"/>
      <c r="C1" s="364"/>
      <c r="D1" s="364"/>
      <c r="E1" s="364"/>
      <c r="F1" s="364"/>
      <c r="G1" s="364"/>
      <c r="H1" s="364"/>
      <c r="I1" s="364"/>
      <c r="J1" s="364"/>
      <c r="K1" s="364"/>
      <c r="L1" s="364"/>
      <c r="M1" s="364"/>
      <c r="N1" s="364"/>
      <c r="O1" s="364"/>
      <c r="P1" s="364"/>
      <c r="Q1" s="364"/>
      <c r="R1" s="364"/>
      <c r="S1" s="364"/>
      <c r="T1" s="364"/>
      <c r="U1" s="364"/>
      <c r="V1" s="364"/>
    </row>
    <row r="2" spans="1:22" ht="19" customHeight="1">
      <c r="A2" s="130" t="s">
        <v>158</v>
      </c>
      <c r="B2" s="131"/>
      <c r="C2" s="131"/>
      <c r="D2" s="131"/>
      <c r="E2" s="131"/>
      <c r="F2" s="131"/>
      <c r="G2" s="131"/>
      <c r="H2" s="131"/>
      <c r="I2" s="131"/>
      <c r="J2" s="131"/>
      <c r="K2" s="131"/>
      <c r="L2" s="131"/>
      <c r="M2" s="131"/>
      <c r="N2" s="131"/>
      <c r="O2" s="131"/>
      <c r="P2" s="131"/>
      <c r="Q2" s="131"/>
      <c r="R2" s="131"/>
      <c r="S2" s="131"/>
      <c r="T2" s="131"/>
      <c r="U2" s="131"/>
      <c r="V2" s="132"/>
    </row>
    <row r="3" spans="1:22" ht="19" customHeight="1">
      <c r="A3" s="133"/>
      <c r="C3" s="365" t="s">
        <v>162</v>
      </c>
      <c r="D3" s="366"/>
      <c r="E3" s="366"/>
      <c r="F3" s="366"/>
      <c r="G3" s="366"/>
      <c r="H3" s="366"/>
      <c r="I3" s="366"/>
      <c r="J3" s="366"/>
      <c r="K3" s="366"/>
      <c r="L3" s="365" t="s">
        <v>162</v>
      </c>
      <c r="M3" s="366"/>
      <c r="N3" s="366"/>
      <c r="O3" s="366"/>
      <c r="P3" s="366"/>
      <c r="Q3" s="366"/>
      <c r="R3" s="366"/>
      <c r="S3" s="366"/>
      <c r="T3" s="366"/>
      <c r="V3" s="134"/>
    </row>
    <row r="4" spans="1:22" ht="19" customHeight="1" thickBot="1">
      <c r="A4" s="133"/>
      <c r="C4" s="367"/>
      <c r="D4" s="367"/>
      <c r="E4" s="367"/>
      <c r="F4" s="367"/>
      <c r="G4" s="367"/>
      <c r="H4" s="367"/>
      <c r="I4" s="367"/>
      <c r="J4" s="367"/>
      <c r="K4" s="367"/>
      <c r="L4" s="367"/>
      <c r="M4" s="367"/>
      <c r="N4" s="367"/>
      <c r="O4" s="367"/>
      <c r="P4" s="367"/>
      <c r="Q4" s="367"/>
      <c r="R4" s="367"/>
      <c r="S4" s="367"/>
      <c r="T4" s="367"/>
      <c r="V4" s="134"/>
    </row>
    <row r="5" spans="1:22" ht="17" customHeight="1" thickTop="1">
      <c r="A5" s="133"/>
      <c r="C5" s="113"/>
      <c r="D5" s="114"/>
      <c r="E5" s="114"/>
      <c r="F5" s="114"/>
      <c r="G5" s="114"/>
      <c r="H5" s="114"/>
      <c r="I5" s="114"/>
      <c r="J5" s="114"/>
      <c r="K5" s="114"/>
      <c r="L5" s="113"/>
      <c r="M5" s="114"/>
      <c r="N5" s="114"/>
      <c r="O5" s="114"/>
      <c r="P5" s="114"/>
      <c r="Q5" s="114"/>
      <c r="R5" s="114"/>
      <c r="S5" s="114"/>
      <c r="T5" s="115"/>
      <c r="V5" s="134"/>
    </row>
    <row r="6" spans="1:22" ht="17" customHeight="1" thickBot="1">
      <c r="A6" s="133"/>
      <c r="C6" s="116"/>
      <c r="L6" s="116"/>
      <c r="T6" s="117"/>
      <c r="V6" s="134"/>
    </row>
    <row r="7" spans="1:22" ht="17" customHeight="1" thickTop="1">
      <c r="A7" s="138"/>
      <c r="C7" s="113"/>
      <c r="D7" s="114"/>
      <c r="E7" s="115"/>
      <c r="L7" s="116"/>
      <c r="R7" s="113"/>
      <c r="S7" s="114"/>
      <c r="T7" s="115"/>
      <c r="V7" s="134"/>
    </row>
    <row r="8" spans="1:22" ht="17" customHeight="1" thickBot="1">
      <c r="A8" s="139" t="s">
        <v>157</v>
      </c>
      <c r="C8" s="116"/>
      <c r="E8" s="117"/>
      <c r="L8" s="116"/>
      <c r="R8" s="116"/>
      <c r="T8" s="117"/>
      <c r="V8" s="140" t="s">
        <v>160</v>
      </c>
    </row>
    <row r="9" spans="1:22" ht="17" customHeight="1" thickTop="1">
      <c r="A9" s="362" t="s">
        <v>166</v>
      </c>
      <c r="C9" s="121"/>
      <c r="E9" s="117"/>
      <c r="L9" s="116"/>
      <c r="R9" s="116"/>
      <c r="T9" s="121"/>
      <c r="V9" s="363" t="s">
        <v>167</v>
      </c>
    </row>
    <row r="10" spans="1:22" ht="17" customHeight="1">
      <c r="A10" s="362"/>
      <c r="B10" s="124"/>
      <c r="C10" s="122"/>
      <c r="E10" s="117"/>
      <c r="L10" s="116"/>
      <c r="R10" s="116"/>
      <c r="T10" s="122"/>
      <c r="U10" s="127"/>
      <c r="V10" s="363"/>
    </row>
    <row r="11" spans="1:22" ht="17" customHeight="1">
      <c r="A11" s="362"/>
      <c r="B11" s="125"/>
      <c r="C11" s="122"/>
      <c r="E11" s="117"/>
      <c r="K11" s="369" t="s">
        <v>159</v>
      </c>
      <c r="L11" s="369"/>
      <c r="R11" s="116"/>
      <c r="T11" s="122"/>
      <c r="U11" s="128"/>
      <c r="V11" s="363"/>
    </row>
    <row r="12" spans="1:22" ht="17" customHeight="1">
      <c r="A12" s="362"/>
      <c r="B12" s="126"/>
      <c r="C12" s="122"/>
      <c r="E12" s="117"/>
      <c r="L12" s="116"/>
      <c r="R12" s="116"/>
      <c r="T12" s="122"/>
      <c r="U12" s="129"/>
      <c r="V12" s="363"/>
    </row>
    <row r="13" spans="1:22" ht="17" customHeight="1" thickBot="1">
      <c r="A13" s="362"/>
      <c r="C13" s="123"/>
      <c r="E13" s="117"/>
      <c r="L13" s="116"/>
      <c r="R13" s="116"/>
      <c r="T13" s="123"/>
      <c r="V13" s="363"/>
    </row>
    <row r="14" spans="1:22" ht="17" customHeight="1" thickTop="1">
      <c r="A14" s="139" t="s">
        <v>161</v>
      </c>
      <c r="C14" s="116"/>
      <c r="E14" s="117"/>
      <c r="L14" s="116"/>
      <c r="R14" s="116"/>
      <c r="T14" s="117"/>
      <c r="V14" s="140" t="s">
        <v>157</v>
      </c>
    </row>
    <row r="15" spans="1:22" ht="17" customHeight="1" thickBot="1">
      <c r="A15" s="137"/>
      <c r="C15" s="118"/>
      <c r="D15" s="119"/>
      <c r="E15" s="120"/>
      <c r="L15" s="116"/>
      <c r="R15" s="118"/>
      <c r="S15" s="119"/>
      <c r="T15" s="120"/>
      <c r="V15" s="134"/>
    </row>
    <row r="16" spans="1:22" ht="17" customHeight="1" thickTop="1">
      <c r="A16" s="133"/>
      <c r="C16" s="116"/>
      <c r="L16" s="116"/>
      <c r="T16" s="117"/>
      <c r="V16" s="134"/>
    </row>
    <row r="17" spans="1:22" ht="17" customHeight="1" thickBot="1">
      <c r="A17" s="133"/>
      <c r="C17" s="118"/>
      <c r="D17" s="119"/>
      <c r="E17" s="119"/>
      <c r="F17" s="119"/>
      <c r="G17" s="119"/>
      <c r="H17" s="119"/>
      <c r="I17" s="119"/>
      <c r="J17" s="119"/>
      <c r="K17" s="119"/>
      <c r="L17" s="118"/>
      <c r="M17" s="119"/>
      <c r="N17" s="119"/>
      <c r="O17" s="119"/>
      <c r="P17" s="119"/>
      <c r="Q17" s="119"/>
      <c r="R17" s="119"/>
      <c r="S17" s="119"/>
      <c r="T17" s="120"/>
      <c r="V17" s="134"/>
    </row>
    <row r="18" spans="1:22" ht="19" customHeight="1" thickTop="1">
      <c r="A18" s="133"/>
      <c r="K18" s="368" t="s">
        <v>159</v>
      </c>
      <c r="L18" s="368"/>
      <c r="V18" s="134"/>
    </row>
    <row r="19" spans="1:22" ht="19" customHeight="1">
      <c r="A19" s="133"/>
      <c r="G19" s="359" t="s">
        <v>164</v>
      </c>
      <c r="H19" s="360"/>
      <c r="I19" s="361"/>
      <c r="K19" s="359" t="s">
        <v>163</v>
      </c>
      <c r="L19" s="361"/>
      <c r="N19" s="359" t="s">
        <v>165</v>
      </c>
      <c r="O19" s="360"/>
      <c r="P19" s="361"/>
      <c r="S19" s="145" t="s">
        <v>181</v>
      </c>
      <c r="V19" s="134"/>
    </row>
    <row r="20" spans="1:22" ht="19" customHeight="1">
      <c r="A20" s="146" t="s">
        <v>185</v>
      </c>
      <c r="B20" s="135"/>
      <c r="C20" s="135"/>
      <c r="D20" s="135"/>
      <c r="E20" s="135"/>
      <c r="F20" s="135"/>
      <c r="G20" s="135"/>
      <c r="H20" s="135"/>
      <c r="I20" s="135"/>
      <c r="J20" s="135"/>
      <c r="K20" s="135"/>
      <c r="L20" s="135"/>
      <c r="M20" s="135"/>
      <c r="N20" s="135"/>
      <c r="O20" s="135"/>
      <c r="P20" s="135"/>
      <c r="Q20" s="135"/>
      <c r="R20" s="135"/>
      <c r="S20" s="144" t="s">
        <v>180</v>
      </c>
      <c r="T20" s="135"/>
      <c r="U20" s="135"/>
      <c r="V20" s="136"/>
    </row>
    <row r="21" spans="1:22" ht="11" customHeight="1">
      <c r="S21" s="131"/>
    </row>
    <row r="22" spans="1:22" ht="19" customHeight="1">
      <c r="A22" s="2" t="s">
        <v>156</v>
      </c>
    </row>
    <row r="23" spans="1:22" ht="19" customHeight="1">
      <c r="A23" s="4"/>
      <c r="B23" s="358" t="s">
        <v>124</v>
      </c>
      <c r="C23" s="358"/>
      <c r="D23" s="358"/>
      <c r="E23" s="358"/>
      <c r="F23" s="358"/>
      <c r="G23" s="358" t="s">
        <v>125</v>
      </c>
      <c r="H23" s="358"/>
      <c r="I23" s="358"/>
      <c r="J23" s="358" t="s">
        <v>126</v>
      </c>
      <c r="K23" s="358"/>
      <c r="L23" s="358"/>
      <c r="M23" s="358"/>
      <c r="N23" s="358"/>
      <c r="O23" s="358"/>
      <c r="P23" s="358"/>
      <c r="Q23" s="358"/>
      <c r="R23" s="358"/>
      <c r="S23" s="358"/>
      <c r="T23" s="358"/>
      <c r="U23" s="358"/>
      <c r="V23" s="358"/>
    </row>
    <row r="24" spans="1:22" ht="19" customHeight="1">
      <c r="A24" s="357" t="s">
        <v>127</v>
      </c>
      <c r="B24" s="356" t="s">
        <v>128</v>
      </c>
      <c r="C24" s="356"/>
      <c r="D24" s="356"/>
      <c r="E24" s="356"/>
      <c r="F24" s="356"/>
      <c r="G24" s="358" t="s">
        <v>129</v>
      </c>
      <c r="H24" s="358"/>
      <c r="I24" s="358"/>
      <c r="J24" s="356" t="s">
        <v>215</v>
      </c>
      <c r="K24" s="356"/>
      <c r="L24" s="356"/>
      <c r="M24" s="356"/>
      <c r="N24" s="356"/>
      <c r="O24" s="356"/>
      <c r="P24" s="356"/>
      <c r="Q24" s="356"/>
      <c r="R24" s="356"/>
      <c r="S24" s="356"/>
      <c r="T24" s="356"/>
      <c r="U24" s="356"/>
      <c r="V24" s="356"/>
    </row>
    <row r="25" spans="1:22" ht="19" customHeight="1">
      <c r="A25" s="357"/>
      <c r="B25" s="356" t="s">
        <v>130</v>
      </c>
      <c r="C25" s="356"/>
      <c r="D25" s="356"/>
      <c r="E25" s="356"/>
      <c r="F25" s="356"/>
      <c r="G25" s="358" t="s">
        <v>129</v>
      </c>
      <c r="H25" s="358"/>
      <c r="I25" s="358"/>
      <c r="J25" s="356" t="s">
        <v>215</v>
      </c>
      <c r="K25" s="356"/>
      <c r="L25" s="356"/>
      <c r="M25" s="356"/>
      <c r="N25" s="356"/>
      <c r="O25" s="356"/>
      <c r="P25" s="356"/>
      <c r="Q25" s="356"/>
      <c r="R25" s="356"/>
      <c r="S25" s="356"/>
      <c r="T25" s="356"/>
      <c r="U25" s="356"/>
      <c r="V25" s="356"/>
    </row>
    <row r="26" spans="1:22" ht="19" customHeight="1">
      <c r="A26" s="357"/>
      <c r="B26" s="356" t="s">
        <v>131</v>
      </c>
      <c r="C26" s="356"/>
      <c r="D26" s="356"/>
      <c r="E26" s="356"/>
      <c r="F26" s="356"/>
      <c r="G26" s="358" t="s">
        <v>132</v>
      </c>
      <c r="H26" s="358"/>
      <c r="I26" s="358"/>
      <c r="J26" s="356" t="s">
        <v>217</v>
      </c>
      <c r="K26" s="356"/>
      <c r="L26" s="356"/>
      <c r="M26" s="356"/>
      <c r="N26" s="356"/>
      <c r="O26" s="356"/>
      <c r="P26" s="356"/>
      <c r="Q26" s="356"/>
      <c r="R26" s="356"/>
      <c r="S26" s="356"/>
      <c r="T26" s="356"/>
      <c r="U26" s="356"/>
      <c r="V26" s="356"/>
    </row>
    <row r="27" spans="1:22" ht="19" customHeight="1">
      <c r="A27" s="357"/>
      <c r="B27" s="356" t="s">
        <v>133</v>
      </c>
      <c r="C27" s="356"/>
      <c r="D27" s="356"/>
      <c r="E27" s="356"/>
      <c r="F27" s="356"/>
      <c r="G27" s="358" t="s">
        <v>129</v>
      </c>
      <c r="H27" s="358"/>
      <c r="I27" s="358"/>
      <c r="J27" s="356"/>
      <c r="K27" s="356"/>
      <c r="L27" s="356"/>
      <c r="M27" s="356"/>
      <c r="N27" s="356"/>
      <c r="O27" s="356"/>
      <c r="P27" s="356"/>
      <c r="Q27" s="356"/>
      <c r="R27" s="356"/>
      <c r="S27" s="356"/>
      <c r="T27" s="356"/>
      <c r="U27" s="356"/>
      <c r="V27" s="356"/>
    </row>
    <row r="28" spans="1:22" ht="19" customHeight="1">
      <c r="A28" s="357"/>
      <c r="B28" s="356" t="s">
        <v>134</v>
      </c>
      <c r="C28" s="356"/>
      <c r="D28" s="356"/>
      <c r="E28" s="356"/>
      <c r="F28" s="356"/>
      <c r="G28" s="358" t="s">
        <v>135</v>
      </c>
      <c r="H28" s="358"/>
      <c r="I28" s="358"/>
      <c r="J28" s="356" t="s">
        <v>218</v>
      </c>
      <c r="K28" s="356"/>
      <c r="L28" s="356"/>
      <c r="M28" s="356"/>
      <c r="N28" s="356"/>
      <c r="O28" s="356"/>
      <c r="P28" s="356"/>
      <c r="Q28" s="356"/>
      <c r="R28" s="356"/>
      <c r="S28" s="356"/>
      <c r="T28" s="356"/>
      <c r="U28" s="356"/>
      <c r="V28" s="356"/>
    </row>
    <row r="29" spans="1:22" ht="19" customHeight="1">
      <c r="A29" s="357"/>
      <c r="B29" s="356" t="s">
        <v>136</v>
      </c>
      <c r="C29" s="356"/>
      <c r="D29" s="356"/>
      <c r="E29" s="356"/>
      <c r="F29" s="356"/>
      <c r="G29" s="358" t="s">
        <v>137</v>
      </c>
      <c r="H29" s="358"/>
      <c r="I29" s="358"/>
      <c r="J29" s="356"/>
      <c r="K29" s="356"/>
      <c r="L29" s="356"/>
      <c r="M29" s="356"/>
      <c r="N29" s="356"/>
      <c r="O29" s="356"/>
      <c r="P29" s="356"/>
      <c r="Q29" s="356"/>
      <c r="R29" s="356"/>
      <c r="S29" s="356"/>
      <c r="T29" s="356"/>
      <c r="U29" s="356"/>
      <c r="V29" s="356"/>
    </row>
    <row r="30" spans="1:22" ht="19" customHeight="1">
      <c r="A30" s="357"/>
      <c r="B30" s="356" t="s">
        <v>138</v>
      </c>
      <c r="C30" s="356"/>
      <c r="D30" s="356"/>
      <c r="E30" s="356"/>
      <c r="F30" s="356"/>
      <c r="G30" s="358" t="s">
        <v>129</v>
      </c>
      <c r="H30" s="358"/>
      <c r="I30" s="358"/>
      <c r="J30" s="356" t="s">
        <v>139</v>
      </c>
      <c r="K30" s="356"/>
      <c r="L30" s="356"/>
      <c r="M30" s="356"/>
      <c r="N30" s="356"/>
      <c r="O30" s="356"/>
      <c r="P30" s="356"/>
      <c r="Q30" s="356"/>
      <c r="R30" s="356"/>
      <c r="S30" s="356"/>
      <c r="T30" s="356"/>
      <c r="U30" s="356"/>
      <c r="V30" s="356"/>
    </row>
    <row r="31" spans="1:22" ht="19" customHeight="1">
      <c r="A31" s="357"/>
      <c r="B31" s="356" t="s">
        <v>140</v>
      </c>
      <c r="C31" s="356"/>
      <c r="D31" s="356"/>
      <c r="E31" s="356"/>
      <c r="F31" s="356"/>
      <c r="G31" s="358">
        <v>6</v>
      </c>
      <c r="H31" s="358"/>
      <c r="I31" s="358"/>
      <c r="J31" s="356" t="s">
        <v>141</v>
      </c>
      <c r="K31" s="356"/>
      <c r="L31" s="356"/>
      <c r="M31" s="356"/>
      <c r="N31" s="356"/>
      <c r="O31" s="356"/>
      <c r="P31" s="356"/>
      <c r="Q31" s="356"/>
      <c r="R31" s="356"/>
      <c r="S31" s="356"/>
      <c r="T31" s="356"/>
      <c r="U31" s="356"/>
      <c r="V31" s="356"/>
    </row>
    <row r="32" spans="1:22" ht="19" customHeight="1">
      <c r="A32" s="357"/>
      <c r="B32" s="356" t="s">
        <v>142</v>
      </c>
      <c r="C32" s="356"/>
      <c r="D32" s="356"/>
      <c r="E32" s="356"/>
      <c r="F32" s="356"/>
      <c r="G32" s="358" t="s">
        <v>137</v>
      </c>
      <c r="H32" s="358"/>
      <c r="I32" s="358"/>
      <c r="J32" s="356" t="s">
        <v>219</v>
      </c>
      <c r="K32" s="356"/>
      <c r="L32" s="356"/>
      <c r="M32" s="356"/>
      <c r="N32" s="356"/>
      <c r="O32" s="356"/>
      <c r="P32" s="356"/>
      <c r="Q32" s="356"/>
      <c r="R32" s="356"/>
      <c r="S32" s="356"/>
      <c r="T32" s="356"/>
      <c r="U32" s="356"/>
      <c r="V32" s="356"/>
    </row>
    <row r="33" spans="1:22" ht="19" customHeight="1">
      <c r="A33" s="357"/>
      <c r="B33" s="356" t="s">
        <v>143</v>
      </c>
      <c r="C33" s="356"/>
      <c r="D33" s="356"/>
      <c r="E33" s="356"/>
      <c r="F33" s="356"/>
      <c r="G33" s="358">
        <v>1</v>
      </c>
      <c r="H33" s="358"/>
      <c r="I33" s="358"/>
      <c r="J33" s="356" t="s">
        <v>144</v>
      </c>
      <c r="K33" s="356"/>
      <c r="L33" s="356"/>
      <c r="M33" s="356"/>
      <c r="N33" s="356"/>
      <c r="O33" s="356"/>
      <c r="P33" s="356"/>
      <c r="Q33" s="356"/>
      <c r="R33" s="356"/>
      <c r="S33" s="356"/>
      <c r="T33" s="356"/>
      <c r="U33" s="356"/>
      <c r="V33" s="356"/>
    </row>
    <row r="34" spans="1:22" ht="19" customHeight="1">
      <c r="A34" s="357"/>
      <c r="B34" s="356" t="s">
        <v>145</v>
      </c>
      <c r="C34" s="356"/>
      <c r="D34" s="356"/>
      <c r="E34" s="356"/>
      <c r="F34" s="356"/>
      <c r="G34" s="358">
        <v>1</v>
      </c>
      <c r="H34" s="358"/>
      <c r="I34" s="358"/>
      <c r="J34" s="356" t="s">
        <v>146</v>
      </c>
      <c r="K34" s="356"/>
      <c r="L34" s="356"/>
      <c r="M34" s="356"/>
      <c r="N34" s="356"/>
      <c r="O34" s="356"/>
      <c r="P34" s="356"/>
      <c r="Q34" s="356"/>
      <c r="R34" s="356"/>
      <c r="S34" s="356"/>
      <c r="T34" s="356"/>
      <c r="U34" s="356"/>
      <c r="V34" s="356"/>
    </row>
    <row r="35" spans="1:22" ht="19" customHeight="1">
      <c r="A35" s="357"/>
      <c r="B35" s="356" t="s">
        <v>147</v>
      </c>
      <c r="C35" s="356"/>
      <c r="D35" s="356"/>
      <c r="E35" s="356"/>
      <c r="F35" s="356"/>
      <c r="G35" s="358">
        <v>1</v>
      </c>
      <c r="H35" s="358"/>
      <c r="I35" s="358"/>
      <c r="J35" s="356" t="s">
        <v>220</v>
      </c>
      <c r="K35" s="356"/>
      <c r="L35" s="356"/>
      <c r="M35" s="356"/>
      <c r="N35" s="356"/>
      <c r="O35" s="356"/>
      <c r="P35" s="356"/>
      <c r="Q35" s="356"/>
      <c r="R35" s="356"/>
      <c r="S35" s="356"/>
      <c r="T35" s="356"/>
      <c r="U35" s="356"/>
      <c r="V35" s="356"/>
    </row>
    <row r="36" spans="1:22" ht="19" customHeight="1">
      <c r="A36" s="357" t="s">
        <v>148</v>
      </c>
      <c r="B36" s="356" t="s">
        <v>149</v>
      </c>
      <c r="C36" s="356"/>
      <c r="D36" s="356"/>
      <c r="E36" s="356"/>
      <c r="F36" s="356"/>
      <c r="G36" s="358" t="s">
        <v>184</v>
      </c>
      <c r="H36" s="358"/>
      <c r="I36" s="358"/>
      <c r="J36" s="356" t="s">
        <v>216</v>
      </c>
      <c r="K36" s="356"/>
      <c r="L36" s="356"/>
      <c r="M36" s="356"/>
      <c r="N36" s="356"/>
      <c r="O36" s="356"/>
      <c r="P36" s="356"/>
      <c r="Q36" s="356"/>
      <c r="R36" s="356"/>
      <c r="S36" s="356"/>
      <c r="T36" s="356"/>
      <c r="U36" s="356"/>
      <c r="V36" s="356"/>
    </row>
    <row r="37" spans="1:22" ht="19" customHeight="1">
      <c r="A37" s="357"/>
      <c r="B37" s="356" t="s">
        <v>150</v>
      </c>
      <c r="C37" s="356"/>
      <c r="D37" s="356"/>
      <c r="E37" s="356"/>
      <c r="F37" s="356"/>
      <c r="G37" s="358" t="s">
        <v>184</v>
      </c>
      <c r="H37" s="358"/>
      <c r="I37" s="358"/>
      <c r="J37" s="356" t="s">
        <v>151</v>
      </c>
      <c r="K37" s="356"/>
      <c r="L37" s="356"/>
      <c r="M37" s="356"/>
      <c r="N37" s="356"/>
      <c r="O37" s="356"/>
      <c r="P37" s="356"/>
      <c r="Q37" s="356"/>
      <c r="R37" s="356"/>
      <c r="S37" s="356"/>
      <c r="T37" s="356"/>
      <c r="U37" s="356"/>
      <c r="V37" s="356"/>
    </row>
    <row r="38" spans="1:22" ht="19" customHeight="1">
      <c r="A38" s="357"/>
      <c r="B38" s="356" t="s">
        <v>152</v>
      </c>
      <c r="C38" s="356"/>
      <c r="D38" s="356"/>
      <c r="E38" s="356"/>
      <c r="F38" s="356"/>
      <c r="G38" s="358" t="s">
        <v>184</v>
      </c>
      <c r="H38" s="358"/>
      <c r="I38" s="358"/>
      <c r="J38" s="356" t="s">
        <v>151</v>
      </c>
      <c r="K38" s="356"/>
      <c r="L38" s="356"/>
      <c r="M38" s="356"/>
      <c r="N38" s="356"/>
      <c r="O38" s="356"/>
      <c r="P38" s="356"/>
      <c r="Q38" s="356"/>
      <c r="R38" s="356"/>
      <c r="S38" s="356"/>
      <c r="T38" s="356"/>
      <c r="U38" s="356"/>
      <c r="V38" s="356"/>
    </row>
    <row r="39" spans="1:22" ht="19" customHeight="1">
      <c r="A39" s="357"/>
      <c r="B39" s="356" t="s">
        <v>183</v>
      </c>
      <c r="C39" s="356"/>
      <c r="D39" s="356"/>
      <c r="E39" s="356"/>
      <c r="F39" s="356"/>
      <c r="G39" s="358" t="s">
        <v>184</v>
      </c>
      <c r="H39" s="358"/>
      <c r="I39" s="358"/>
      <c r="J39" s="356" t="s">
        <v>221</v>
      </c>
      <c r="K39" s="356"/>
      <c r="L39" s="356"/>
      <c r="M39" s="356"/>
      <c r="N39" s="356"/>
      <c r="O39" s="356"/>
      <c r="P39" s="356"/>
      <c r="Q39" s="356"/>
      <c r="R39" s="356"/>
      <c r="S39" s="356"/>
      <c r="T39" s="356"/>
      <c r="U39" s="356"/>
      <c r="V39" s="356"/>
    </row>
    <row r="40" spans="1:22" ht="19" customHeight="1">
      <c r="A40" s="357"/>
      <c r="B40" s="356" t="s">
        <v>153</v>
      </c>
      <c r="C40" s="356"/>
      <c r="D40" s="356"/>
      <c r="E40" s="356"/>
      <c r="F40" s="356"/>
      <c r="G40" s="358"/>
      <c r="H40" s="358"/>
      <c r="I40" s="358"/>
      <c r="J40" s="356"/>
      <c r="K40" s="356"/>
      <c r="L40" s="356"/>
      <c r="M40" s="356"/>
      <c r="N40" s="356"/>
      <c r="O40" s="356"/>
      <c r="P40" s="356"/>
      <c r="Q40" s="356"/>
      <c r="R40" s="356"/>
      <c r="S40" s="356"/>
      <c r="T40" s="356"/>
      <c r="U40" s="356"/>
      <c r="V40" s="356"/>
    </row>
    <row r="41" spans="1:22" ht="19" customHeight="1">
      <c r="A41" s="357"/>
      <c r="B41" s="356" t="s">
        <v>182</v>
      </c>
      <c r="C41" s="356"/>
      <c r="D41" s="356"/>
      <c r="E41" s="356"/>
      <c r="F41" s="356"/>
      <c r="G41" s="358"/>
      <c r="H41" s="358"/>
      <c r="I41" s="358"/>
      <c r="J41" s="356"/>
      <c r="K41" s="356"/>
      <c r="L41" s="356"/>
      <c r="M41" s="356"/>
      <c r="N41" s="356"/>
      <c r="O41" s="356"/>
      <c r="P41" s="356"/>
      <c r="Q41" s="356"/>
      <c r="R41" s="356"/>
      <c r="S41" s="356"/>
      <c r="T41" s="356"/>
      <c r="U41" s="356"/>
      <c r="V41" s="356"/>
    </row>
  </sheetData>
  <mergeCells count="69">
    <mergeCell ref="G19:I19"/>
    <mergeCell ref="N19:P19"/>
    <mergeCell ref="A9:A13"/>
    <mergeCell ref="V9:V13"/>
    <mergeCell ref="A1:V1"/>
    <mergeCell ref="C3:K4"/>
    <mergeCell ref="L3:T4"/>
    <mergeCell ref="K18:L18"/>
    <mergeCell ref="K11:L11"/>
    <mergeCell ref="K19:L19"/>
    <mergeCell ref="J37:V37"/>
    <mergeCell ref="J38:V38"/>
    <mergeCell ref="J39:V39"/>
    <mergeCell ref="J40:V40"/>
    <mergeCell ref="J41:V41"/>
    <mergeCell ref="J31:V31"/>
    <mergeCell ref="J32:V32"/>
    <mergeCell ref="J33:V33"/>
    <mergeCell ref="J34:V34"/>
    <mergeCell ref="J35:V35"/>
    <mergeCell ref="J36:V36"/>
    <mergeCell ref="G40:I40"/>
    <mergeCell ref="G41:I41"/>
    <mergeCell ref="J23:V23"/>
    <mergeCell ref="J24:V24"/>
    <mergeCell ref="J25:V25"/>
    <mergeCell ref="J26:V26"/>
    <mergeCell ref="J27:V27"/>
    <mergeCell ref="J28:V28"/>
    <mergeCell ref="J29:V29"/>
    <mergeCell ref="J30:V30"/>
    <mergeCell ref="G34:I34"/>
    <mergeCell ref="G35:I35"/>
    <mergeCell ref="G36:I36"/>
    <mergeCell ref="G37:I37"/>
    <mergeCell ref="G38:I38"/>
    <mergeCell ref="G39:I39"/>
    <mergeCell ref="G28:I28"/>
    <mergeCell ref="G29:I29"/>
    <mergeCell ref="G30:I30"/>
    <mergeCell ref="G31:I31"/>
    <mergeCell ref="G32:I32"/>
    <mergeCell ref="G33:I33"/>
    <mergeCell ref="B37:F37"/>
    <mergeCell ref="B38:F38"/>
    <mergeCell ref="B39:F39"/>
    <mergeCell ref="B40:F40"/>
    <mergeCell ref="B41:F41"/>
    <mergeCell ref="G23:I23"/>
    <mergeCell ref="G24:I24"/>
    <mergeCell ref="G25:I25"/>
    <mergeCell ref="G26:I26"/>
    <mergeCell ref="G27:I27"/>
    <mergeCell ref="B36:F36"/>
    <mergeCell ref="A24:A35"/>
    <mergeCell ref="A36:A41"/>
    <mergeCell ref="B23:F23"/>
    <mergeCell ref="B24:F24"/>
    <mergeCell ref="B25:F25"/>
    <mergeCell ref="B26:F26"/>
    <mergeCell ref="B27:F27"/>
    <mergeCell ref="B28:F28"/>
    <mergeCell ref="B29:F29"/>
    <mergeCell ref="B30:F30"/>
    <mergeCell ref="B31:F31"/>
    <mergeCell ref="B32:F32"/>
    <mergeCell ref="B33:F33"/>
    <mergeCell ref="B34:F34"/>
    <mergeCell ref="B35:F35"/>
  </mergeCells>
  <phoneticPr fontId="3"/>
  <printOptions horizontalCentered="1"/>
  <pageMargins left="0.7" right="0.7" top="0.5" bottom="0.5" header="0.3" footer="0.3"/>
  <pageSetup paperSize="9" orientation="portrait" horizontalDpi="0" verticalDpi="0"/>
  <headerFooter>
    <oddHeader>&amp;R&amp;"Meiryo UI,標準"&amp;8高円宮杯 JFA U18 サッカーリーグ 2026 岩手</oddHead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4F8DC6-FEB9-7F4D-8519-6079BAD5AE1A}">
  <sheetPr>
    <tabColor rgb="FF7030A0"/>
    <pageSetUpPr fitToPage="1"/>
  </sheetPr>
  <dimension ref="A1:A23"/>
  <sheetViews>
    <sheetView showGridLines="0" view="pageBreakPreview" zoomScaleNormal="100" zoomScaleSheetLayoutView="100" workbookViewId="0">
      <selection activeCell="A14" sqref="A14"/>
    </sheetView>
  </sheetViews>
  <sheetFormatPr baseColWidth="10" defaultRowHeight="23" customHeight="1"/>
  <cols>
    <col min="1" max="1" width="67.5703125" style="2" bestFit="1" customWidth="1"/>
    <col min="2" max="16384" width="10.7109375" style="2"/>
  </cols>
  <sheetData>
    <row r="1" spans="1:1" ht="23" customHeight="1">
      <c r="A1" s="178" t="s">
        <v>211</v>
      </c>
    </row>
    <row r="2" spans="1:1" ht="23" customHeight="1">
      <c r="A2" s="293" t="s">
        <v>222</v>
      </c>
    </row>
    <row r="3" spans="1:1" ht="23" customHeight="1">
      <c r="A3" s="293" t="s">
        <v>223</v>
      </c>
    </row>
    <row r="4" spans="1:1" ht="23" customHeight="1">
      <c r="A4" s="293" t="s">
        <v>224</v>
      </c>
    </row>
    <row r="5" spans="1:1" ht="23" customHeight="1">
      <c r="A5" s="293" t="s">
        <v>225</v>
      </c>
    </row>
    <row r="6" spans="1:1" ht="23" customHeight="1">
      <c r="A6" s="293" t="s">
        <v>321</v>
      </c>
    </row>
    <row r="7" spans="1:1" ht="23" customHeight="1">
      <c r="A7" s="293" t="s">
        <v>226</v>
      </c>
    </row>
    <row r="8" spans="1:1" ht="23" customHeight="1">
      <c r="A8" s="293" t="s">
        <v>323</v>
      </c>
    </row>
    <row r="9" spans="1:1" ht="23" customHeight="1">
      <c r="A9" s="293" t="s">
        <v>324</v>
      </c>
    </row>
    <row r="10" spans="1:1" ht="23" customHeight="1">
      <c r="A10" s="293" t="s">
        <v>322</v>
      </c>
    </row>
    <row r="11" spans="1:1" ht="23" customHeight="1">
      <c r="A11" s="293" t="s">
        <v>204</v>
      </c>
    </row>
    <row r="12" spans="1:1" ht="23" customHeight="1">
      <c r="A12" s="291"/>
    </row>
    <row r="13" spans="1:1" ht="23" customHeight="1">
      <c r="A13" s="291"/>
    </row>
    <row r="14" spans="1:1" ht="23" customHeight="1">
      <c r="A14" s="291"/>
    </row>
    <row r="15" spans="1:1" ht="23" customHeight="1">
      <c r="A15" s="291"/>
    </row>
    <row r="16" spans="1:1" ht="23" customHeight="1">
      <c r="A16" s="291"/>
    </row>
    <row r="17" spans="1:1" ht="23" customHeight="1">
      <c r="A17" s="291"/>
    </row>
    <row r="18" spans="1:1" ht="23" customHeight="1">
      <c r="A18" s="292"/>
    </row>
    <row r="19" spans="1:1" ht="23" customHeight="1">
      <c r="A19" s="292"/>
    </row>
    <row r="20" spans="1:1" ht="23" customHeight="1">
      <c r="A20" s="292"/>
    </row>
    <row r="21" spans="1:1" ht="23" customHeight="1">
      <c r="A21" s="292"/>
    </row>
    <row r="22" spans="1:1" ht="23" customHeight="1">
      <c r="A22" s="292"/>
    </row>
    <row r="23" spans="1:1" ht="23" customHeight="1">
      <c r="A23" s="292"/>
    </row>
  </sheetData>
  <phoneticPr fontId="3"/>
  <printOptions horizontalCentered="1"/>
  <pageMargins left="0.7" right="0.7" top="0.75" bottom="0.75" header="0.3" footer="0.3"/>
  <pageSetup paperSize="9" fitToHeight="0" orientation="portrait" horizontalDpi="0" verticalDpi="0"/>
  <headerFooter>
    <oddHeader>&amp;R&amp;"Meiryo UI,標準"&amp;8高円宮杯 JFA U18 サッカーリーグ 2026 岩手</oddHead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119405-D7BA-1A40-8956-BF6B126A0A3B}">
  <sheetPr>
    <tabColor rgb="FF7030A0"/>
  </sheetPr>
  <dimension ref="A1:D30"/>
  <sheetViews>
    <sheetView showGridLines="0" view="pageBreakPreview" zoomScaleNormal="100" zoomScaleSheetLayoutView="100" workbookViewId="0">
      <selection activeCell="C7" sqref="C7"/>
    </sheetView>
  </sheetViews>
  <sheetFormatPr baseColWidth="10" defaultColWidth="22.7109375" defaultRowHeight="17" customHeight="1"/>
  <cols>
    <col min="1" max="4" width="25.7109375" style="3" customWidth="1"/>
    <col min="5" max="16384" width="22.7109375" style="3"/>
  </cols>
  <sheetData>
    <row r="1" spans="1:4" ht="17" customHeight="1">
      <c r="A1" s="141" t="s">
        <v>212</v>
      </c>
      <c r="C1" s="105" t="s">
        <v>174</v>
      </c>
      <c r="D1" s="3" t="s">
        <v>175</v>
      </c>
    </row>
    <row r="2" spans="1:4" ht="17" customHeight="1">
      <c r="A2" s="370" t="s">
        <v>168</v>
      </c>
      <c r="B2" s="370"/>
      <c r="C2" s="370" t="s">
        <v>169</v>
      </c>
      <c r="D2" s="370"/>
    </row>
    <row r="3" spans="1:4" ht="17" customHeight="1">
      <c r="A3" s="102" t="s">
        <v>170</v>
      </c>
      <c r="B3" s="102" t="s">
        <v>171</v>
      </c>
      <c r="C3" s="102" t="s">
        <v>173</v>
      </c>
      <c r="D3" s="102" t="s">
        <v>172</v>
      </c>
    </row>
    <row r="4" spans="1:4" ht="17" customHeight="1">
      <c r="A4" s="110"/>
      <c r="B4" s="110"/>
      <c r="C4" s="110"/>
      <c r="D4" s="110"/>
    </row>
    <row r="5" spans="1:4" ht="17" customHeight="1">
      <c r="A5" s="111"/>
      <c r="B5" s="111"/>
      <c r="C5" s="111"/>
      <c r="D5" s="111"/>
    </row>
    <row r="6" spans="1:4" ht="17" customHeight="1">
      <c r="A6" s="111"/>
      <c r="B6" s="111"/>
      <c r="C6" s="111"/>
      <c r="D6" s="111"/>
    </row>
    <row r="7" spans="1:4" ht="17" customHeight="1">
      <c r="A7" s="111"/>
      <c r="B7" s="111"/>
      <c r="C7" s="111"/>
      <c r="D7" s="111"/>
    </row>
    <row r="8" spans="1:4" ht="17" customHeight="1">
      <c r="A8" s="111"/>
      <c r="B8" s="111"/>
      <c r="C8" s="111"/>
      <c r="D8" s="111"/>
    </row>
    <row r="9" spans="1:4" ht="17" customHeight="1">
      <c r="A9" s="111"/>
      <c r="B9" s="111"/>
      <c r="C9" s="111"/>
      <c r="D9" s="111"/>
    </row>
    <row r="10" spans="1:4" ht="17" customHeight="1">
      <c r="A10" s="111"/>
      <c r="B10" s="111"/>
      <c r="C10" s="371" t="s">
        <v>176</v>
      </c>
      <c r="D10" s="111"/>
    </row>
    <row r="11" spans="1:4" ht="17" customHeight="1">
      <c r="A11" s="111"/>
      <c r="B11" s="111"/>
      <c r="C11" s="371"/>
      <c r="D11" s="111"/>
    </row>
    <row r="12" spans="1:4" ht="17" customHeight="1">
      <c r="A12" s="111"/>
      <c r="B12" s="111"/>
      <c r="C12" s="111"/>
      <c r="D12" s="111"/>
    </row>
    <row r="13" spans="1:4" ht="17" customHeight="1">
      <c r="A13" s="111"/>
      <c r="B13" s="111"/>
      <c r="C13" s="111"/>
      <c r="D13" s="111"/>
    </row>
    <row r="14" spans="1:4" ht="17" customHeight="1">
      <c r="A14" s="111"/>
      <c r="B14" s="111"/>
      <c r="C14" s="111"/>
      <c r="D14" s="111"/>
    </row>
    <row r="15" spans="1:4" ht="17" customHeight="1">
      <c r="A15" s="111"/>
      <c r="B15" s="111"/>
      <c r="C15" s="111"/>
      <c r="D15" s="111"/>
    </row>
    <row r="16" spans="1:4" ht="17" customHeight="1">
      <c r="A16" s="111"/>
      <c r="B16" s="111"/>
      <c r="C16" s="111"/>
      <c r="D16" s="111"/>
    </row>
    <row r="17" spans="1:4" ht="17" customHeight="1">
      <c r="A17" s="111"/>
      <c r="B17" s="111"/>
      <c r="C17" s="111"/>
      <c r="D17" s="111"/>
    </row>
    <row r="18" spans="1:4" ht="17" customHeight="1">
      <c r="A18" s="111"/>
      <c r="B18" s="111"/>
      <c r="C18" s="111"/>
      <c r="D18" s="111"/>
    </row>
    <row r="19" spans="1:4" ht="17" customHeight="1">
      <c r="A19" s="111"/>
      <c r="B19" s="111"/>
      <c r="C19" s="111"/>
      <c r="D19" s="111"/>
    </row>
    <row r="20" spans="1:4" ht="17" customHeight="1">
      <c r="A20" s="111"/>
      <c r="B20" s="111"/>
      <c r="C20" s="111"/>
      <c r="D20" s="111"/>
    </row>
    <row r="21" spans="1:4" ht="17" customHeight="1">
      <c r="A21" s="111"/>
      <c r="B21" s="111"/>
      <c r="C21" s="111"/>
      <c r="D21" s="111"/>
    </row>
    <row r="22" spans="1:4" ht="17" customHeight="1">
      <c r="A22" s="111"/>
      <c r="B22" s="111"/>
      <c r="C22" s="111"/>
      <c r="D22" s="111"/>
    </row>
    <row r="23" spans="1:4" ht="17" customHeight="1">
      <c r="A23" s="111"/>
      <c r="B23" s="111"/>
      <c r="C23" s="111"/>
      <c r="D23" s="111"/>
    </row>
    <row r="24" spans="1:4" ht="17" customHeight="1">
      <c r="A24" s="111"/>
      <c r="B24" s="111"/>
      <c r="C24" s="111"/>
      <c r="D24" s="111"/>
    </row>
    <row r="25" spans="1:4" ht="17" customHeight="1">
      <c r="A25" s="111"/>
      <c r="B25" s="111"/>
      <c r="D25" s="111"/>
    </row>
    <row r="26" spans="1:4" ht="17" customHeight="1">
      <c r="A26" s="111"/>
      <c r="B26" s="111"/>
      <c r="C26" s="111"/>
      <c r="D26" s="111"/>
    </row>
    <row r="27" spans="1:4" ht="17" customHeight="1">
      <c r="A27" s="111"/>
      <c r="B27" s="111"/>
      <c r="C27" s="111"/>
      <c r="D27" s="111"/>
    </row>
    <row r="28" spans="1:4" ht="17" customHeight="1">
      <c r="A28" s="111"/>
      <c r="B28" s="111"/>
      <c r="C28" s="111"/>
      <c r="D28" s="111"/>
    </row>
    <row r="29" spans="1:4" ht="17" customHeight="1">
      <c r="A29" s="111"/>
      <c r="B29" s="111"/>
      <c r="C29" s="372" t="s">
        <v>177</v>
      </c>
      <c r="D29" s="143" t="s">
        <v>178</v>
      </c>
    </row>
    <row r="30" spans="1:4" ht="17" customHeight="1">
      <c r="A30" s="112"/>
      <c r="B30" s="112"/>
      <c r="C30" s="373"/>
      <c r="D30" s="142" t="s">
        <v>179</v>
      </c>
    </row>
  </sheetData>
  <mergeCells count="4">
    <mergeCell ref="A2:B2"/>
    <mergeCell ref="C2:D2"/>
    <mergeCell ref="C10:C11"/>
    <mergeCell ref="C29:C30"/>
  </mergeCells>
  <phoneticPr fontId="3"/>
  <printOptions horizontalCentered="1"/>
  <pageMargins left="0.45" right="0.45" top="0.5" bottom="0.5" header="0.3" footer="0.3"/>
  <pageSetup paperSize="9" orientation="landscape" horizontalDpi="0" verticalDpi="0"/>
  <headerFooter>
    <oddHeader>&amp;R&amp;"Meiryo UI,標準"&amp;8高円宮杯 JFA U18 サッカーリーグ 2026 岩手</oddHead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6E3023-9678-374D-8AE2-72AEDF12E108}">
  <sheetPr>
    <tabColor rgb="FF7030A0"/>
  </sheetPr>
  <dimension ref="A1:H30"/>
  <sheetViews>
    <sheetView showGridLines="0" view="pageBreakPreview" zoomScale="109" zoomScaleNormal="100" zoomScaleSheetLayoutView="109" workbookViewId="0">
      <selection activeCell="E14" sqref="E14"/>
    </sheetView>
  </sheetViews>
  <sheetFormatPr baseColWidth="10" defaultRowHeight="18" customHeight="1"/>
  <cols>
    <col min="1" max="2" width="2.7109375" style="2" customWidth="1"/>
    <col min="3" max="3" width="26.7109375" style="2" customWidth="1"/>
    <col min="4" max="4" width="2.7109375" style="2" customWidth="1"/>
    <col min="5" max="5" width="12.7109375" style="2" customWidth="1"/>
    <col min="6" max="7" width="10.7109375" style="2"/>
    <col min="8" max="8" width="5.5703125" style="2" customWidth="1"/>
    <col min="9" max="16384" width="10.7109375" style="2"/>
  </cols>
  <sheetData>
    <row r="1" spans="1:8" ht="18" customHeight="1">
      <c r="A1" s="364" t="s">
        <v>213</v>
      </c>
      <c r="B1" s="364"/>
      <c r="C1" s="364"/>
      <c r="D1" s="364"/>
      <c r="E1" s="364"/>
      <c r="F1" s="364"/>
      <c r="G1" s="364"/>
      <c r="H1" s="364"/>
    </row>
    <row r="2" spans="1:8" ht="18" customHeight="1">
      <c r="B2" s="374" t="s">
        <v>202</v>
      </c>
      <c r="C2" s="374"/>
      <c r="D2" s="374"/>
      <c r="E2" s="374"/>
      <c r="F2" s="374"/>
      <c r="G2" s="374"/>
    </row>
    <row r="4" spans="1:8" ht="18" customHeight="1" thickBot="1"/>
    <row r="5" spans="1:8" ht="28" customHeight="1" thickTop="1">
      <c r="B5" s="295"/>
      <c r="C5" s="296"/>
      <c r="D5" s="297"/>
    </row>
    <row r="6" spans="1:8" ht="23" customHeight="1">
      <c r="B6" s="298"/>
      <c r="C6" s="294" t="s">
        <v>192</v>
      </c>
      <c r="D6" s="299"/>
      <c r="F6" s="174"/>
      <c r="G6" s="174"/>
    </row>
    <row r="7" spans="1:8" ht="15" customHeight="1">
      <c r="B7" s="298"/>
      <c r="C7" s="300"/>
      <c r="D7" s="299"/>
      <c r="E7" s="172"/>
      <c r="F7" s="174"/>
      <c r="G7" s="174"/>
    </row>
    <row r="8" spans="1:8" ht="23" customHeight="1">
      <c r="B8" s="298"/>
      <c r="C8" s="294" t="s">
        <v>193</v>
      </c>
      <c r="D8" s="299"/>
      <c r="F8" s="174"/>
      <c r="G8" s="174"/>
    </row>
    <row r="9" spans="1:8" ht="15" customHeight="1">
      <c r="B9" s="298"/>
      <c r="C9" s="300"/>
      <c r="D9" s="299"/>
      <c r="E9" s="172"/>
      <c r="G9" s="17"/>
    </row>
    <row r="10" spans="1:8" ht="23" customHeight="1">
      <c r="B10" s="298"/>
      <c r="C10" s="294" t="s">
        <v>194</v>
      </c>
      <c r="D10" s="299"/>
      <c r="E10" s="14"/>
      <c r="F10" s="175"/>
      <c r="G10" s="17"/>
    </row>
    <row r="11" spans="1:8" ht="16" customHeight="1">
      <c r="B11" s="298"/>
      <c r="C11" s="301"/>
      <c r="D11" s="299"/>
      <c r="E11" s="172"/>
      <c r="F11" s="172"/>
      <c r="G11" s="176"/>
    </row>
    <row r="12" spans="1:8" ht="81" customHeight="1">
      <c r="B12" s="298"/>
      <c r="C12" s="302" t="s">
        <v>199</v>
      </c>
      <c r="D12" s="299"/>
      <c r="E12" s="172"/>
      <c r="F12" s="172"/>
      <c r="G12" s="176"/>
    </row>
    <row r="13" spans="1:8" ht="15" customHeight="1" thickBot="1">
      <c r="B13" s="303"/>
      <c r="C13" s="304"/>
      <c r="D13" s="305"/>
      <c r="E13" s="172"/>
    </row>
    <row r="14" spans="1:8" ht="47" customHeight="1" thickTop="1" thickBot="1">
      <c r="C14" s="14"/>
      <c r="D14" s="14"/>
      <c r="E14" s="172"/>
    </row>
    <row r="15" spans="1:8" ht="28" customHeight="1" thickTop="1">
      <c r="B15" s="313"/>
      <c r="C15" s="314"/>
      <c r="D15" s="315"/>
      <c r="E15" s="172"/>
    </row>
    <row r="16" spans="1:8" ht="23" customHeight="1">
      <c r="B16" s="316"/>
      <c r="C16" s="294" t="s">
        <v>195</v>
      </c>
      <c r="D16" s="317"/>
    </row>
    <row r="17" spans="2:6" ht="15" customHeight="1">
      <c r="B17" s="316"/>
      <c r="C17" s="318"/>
      <c r="D17" s="319"/>
    </row>
    <row r="18" spans="2:6" ht="23" customHeight="1">
      <c r="B18" s="316"/>
      <c r="C18" s="294" t="s">
        <v>196</v>
      </c>
      <c r="D18" s="317"/>
    </row>
    <row r="19" spans="2:6" ht="15" customHeight="1">
      <c r="B19" s="316"/>
      <c r="C19" s="318"/>
      <c r="D19" s="320"/>
      <c r="F19" s="177"/>
    </row>
    <row r="20" spans="2:6" ht="23" customHeight="1">
      <c r="B20" s="316"/>
      <c r="C20" s="294" t="s">
        <v>197</v>
      </c>
      <c r="D20" s="317"/>
    </row>
    <row r="21" spans="2:6" ht="14" customHeight="1">
      <c r="B21" s="316"/>
      <c r="C21" s="321"/>
      <c r="D21" s="317"/>
    </row>
    <row r="22" spans="2:6" ht="80" customHeight="1">
      <c r="B22" s="316"/>
      <c r="C22" s="322" t="s">
        <v>201</v>
      </c>
      <c r="D22" s="317"/>
    </row>
    <row r="23" spans="2:6" ht="15" customHeight="1" thickBot="1">
      <c r="B23" s="323"/>
      <c r="C23" s="324"/>
      <c r="D23" s="325"/>
    </row>
    <row r="24" spans="2:6" ht="18" customHeight="1">
      <c r="B24" s="375" t="s">
        <v>191</v>
      </c>
      <c r="C24" s="376"/>
      <c r="D24" s="377"/>
    </row>
    <row r="25" spans="2:6" ht="18" customHeight="1">
      <c r="B25" s="378"/>
      <c r="C25" s="379"/>
      <c r="D25" s="380"/>
    </row>
    <row r="26" spans="2:6" ht="23" customHeight="1">
      <c r="B26" s="327"/>
      <c r="C26" s="326" t="s">
        <v>198</v>
      </c>
      <c r="D26" s="328"/>
    </row>
    <row r="27" spans="2:6" ht="9" customHeight="1">
      <c r="B27" s="327"/>
      <c r="C27" s="329"/>
      <c r="D27" s="328"/>
    </row>
    <row r="28" spans="2:6" ht="80" customHeight="1">
      <c r="B28" s="327"/>
      <c r="C28" s="329" t="s">
        <v>200</v>
      </c>
      <c r="D28" s="328"/>
    </row>
    <row r="29" spans="2:6" ht="15" customHeight="1" thickBot="1">
      <c r="B29" s="330"/>
      <c r="C29" s="331"/>
      <c r="D29" s="332"/>
    </row>
    <row r="30" spans="2:6" ht="18" customHeight="1" thickTop="1"/>
  </sheetData>
  <mergeCells count="3">
    <mergeCell ref="A1:H1"/>
    <mergeCell ref="B2:G2"/>
    <mergeCell ref="B24:D25"/>
  </mergeCells>
  <phoneticPr fontId="3"/>
  <pageMargins left="0.5" right="0.5" top="0.5" bottom="0.25" header="0.3" footer="0.3"/>
  <pageSetup paperSize="9" orientation="portrait" horizontalDpi="0" verticalDpi="0"/>
  <headerFooter>
    <oddHeader>&amp;R&amp;"Meiryo UI,標準"&amp;8高円宮杯 JFA U18 サッカーリーグ 2026 岩手</oddHeader>
  </headerFooter>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6469D0-07AE-E14D-8BAB-91BAAC4751F9}">
  <sheetPr>
    <tabColor rgb="FF00B0F0"/>
    <pageSetUpPr fitToPage="1"/>
  </sheetPr>
  <dimension ref="A1:J34"/>
  <sheetViews>
    <sheetView showGridLines="0" view="pageBreakPreview" zoomScaleNormal="100" zoomScaleSheetLayoutView="100" workbookViewId="0">
      <selection activeCell="C5" sqref="C5:D5"/>
    </sheetView>
  </sheetViews>
  <sheetFormatPr baseColWidth="10" defaultColWidth="10.140625" defaultRowHeight="16"/>
  <cols>
    <col min="1" max="1" width="3.7109375" style="62" customWidth="1"/>
    <col min="2" max="2" width="8.42578125" style="62" customWidth="1"/>
    <col min="3" max="3" width="26.7109375" style="62" customWidth="1"/>
    <col min="4" max="4" width="9.7109375" style="62" customWidth="1"/>
    <col min="5" max="6" width="3.7109375" style="62" customWidth="1"/>
    <col min="7" max="7" width="8.42578125" style="62" customWidth="1"/>
    <col min="8" max="8" width="26.7109375" style="62" customWidth="1"/>
    <col min="9" max="9" width="10.85546875" style="62" customWidth="1"/>
    <col min="10" max="10" width="3.7109375" style="62" customWidth="1"/>
    <col min="11" max="246" width="10.140625" style="62"/>
    <col min="247" max="247" width="3.7109375" style="62" customWidth="1"/>
    <col min="248" max="248" width="8.42578125" style="62" customWidth="1"/>
    <col min="249" max="249" width="5.42578125" style="62" customWidth="1"/>
    <col min="250" max="250" width="8.42578125" style="62" customWidth="1"/>
    <col min="251" max="251" width="5.42578125" style="62" customWidth="1"/>
    <col min="252" max="252" width="6.140625" style="62" customWidth="1"/>
    <col min="253" max="253" width="2.28515625" style="62" customWidth="1"/>
    <col min="254" max="254" width="2.85546875" style="62" customWidth="1"/>
    <col min="255" max="255" width="5.7109375" style="62" customWidth="1"/>
    <col min="256" max="257" width="3.7109375" style="62" customWidth="1"/>
    <col min="258" max="258" width="8.42578125" style="62" customWidth="1"/>
    <col min="259" max="259" width="5.42578125" style="62" customWidth="1"/>
    <col min="260" max="260" width="8.42578125" style="62" customWidth="1"/>
    <col min="261" max="261" width="5.42578125" style="62" customWidth="1"/>
    <col min="262" max="262" width="6.140625" style="62" customWidth="1"/>
    <col min="263" max="263" width="2.28515625" style="62" customWidth="1"/>
    <col min="264" max="264" width="2.85546875" style="62" customWidth="1"/>
    <col min="265" max="265" width="5.7109375" style="62" customWidth="1"/>
    <col min="266" max="266" width="3.7109375" style="62" customWidth="1"/>
    <col min="267" max="502" width="10.140625" style="62"/>
    <col min="503" max="503" width="3.7109375" style="62" customWidth="1"/>
    <col min="504" max="504" width="8.42578125" style="62" customWidth="1"/>
    <col min="505" max="505" width="5.42578125" style="62" customWidth="1"/>
    <col min="506" max="506" width="8.42578125" style="62" customWidth="1"/>
    <col min="507" max="507" width="5.42578125" style="62" customWidth="1"/>
    <col min="508" max="508" width="6.140625" style="62" customWidth="1"/>
    <col min="509" max="509" width="2.28515625" style="62" customWidth="1"/>
    <col min="510" max="510" width="2.85546875" style="62" customWidth="1"/>
    <col min="511" max="511" width="5.7109375" style="62" customWidth="1"/>
    <col min="512" max="513" width="3.7109375" style="62" customWidth="1"/>
    <col min="514" max="514" width="8.42578125" style="62" customWidth="1"/>
    <col min="515" max="515" width="5.42578125" style="62" customWidth="1"/>
    <col min="516" max="516" width="8.42578125" style="62" customWidth="1"/>
    <col min="517" max="517" width="5.42578125" style="62" customWidth="1"/>
    <col min="518" max="518" width="6.140625" style="62" customWidth="1"/>
    <col min="519" max="519" width="2.28515625" style="62" customWidth="1"/>
    <col min="520" max="520" width="2.85546875" style="62" customWidth="1"/>
    <col min="521" max="521" width="5.7109375" style="62" customWidth="1"/>
    <col min="522" max="522" width="3.7109375" style="62" customWidth="1"/>
    <col min="523" max="758" width="10.140625" style="62"/>
    <col min="759" max="759" width="3.7109375" style="62" customWidth="1"/>
    <col min="760" max="760" width="8.42578125" style="62" customWidth="1"/>
    <col min="761" max="761" width="5.42578125" style="62" customWidth="1"/>
    <col min="762" max="762" width="8.42578125" style="62" customWidth="1"/>
    <col min="763" max="763" width="5.42578125" style="62" customWidth="1"/>
    <col min="764" max="764" width="6.140625" style="62" customWidth="1"/>
    <col min="765" max="765" width="2.28515625" style="62" customWidth="1"/>
    <col min="766" max="766" width="2.85546875" style="62" customWidth="1"/>
    <col min="767" max="767" width="5.7109375" style="62" customWidth="1"/>
    <col min="768" max="769" width="3.7109375" style="62" customWidth="1"/>
    <col min="770" max="770" width="8.42578125" style="62" customWidth="1"/>
    <col min="771" max="771" width="5.42578125" style="62" customWidth="1"/>
    <col min="772" max="772" width="8.42578125" style="62" customWidth="1"/>
    <col min="773" max="773" width="5.42578125" style="62" customWidth="1"/>
    <col min="774" max="774" width="6.140625" style="62" customWidth="1"/>
    <col min="775" max="775" width="2.28515625" style="62" customWidth="1"/>
    <col min="776" max="776" width="2.85546875" style="62" customWidth="1"/>
    <col min="777" max="777" width="5.7109375" style="62" customWidth="1"/>
    <col min="778" max="778" width="3.7109375" style="62" customWidth="1"/>
    <col min="779" max="1014" width="10.140625" style="62"/>
    <col min="1015" max="1015" width="3.7109375" style="62" customWidth="1"/>
    <col min="1016" max="1016" width="8.42578125" style="62" customWidth="1"/>
    <col min="1017" max="1017" width="5.42578125" style="62" customWidth="1"/>
    <col min="1018" max="1018" width="8.42578125" style="62" customWidth="1"/>
    <col min="1019" max="1019" width="5.42578125" style="62" customWidth="1"/>
    <col min="1020" max="1020" width="6.140625" style="62" customWidth="1"/>
    <col min="1021" max="1021" width="2.28515625" style="62" customWidth="1"/>
    <col min="1022" max="1022" width="2.85546875" style="62" customWidth="1"/>
    <col min="1023" max="1023" width="5.7109375" style="62" customWidth="1"/>
    <col min="1024" max="1025" width="3.7109375" style="62" customWidth="1"/>
    <col min="1026" max="1026" width="8.42578125" style="62" customWidth="1"/>
    <col min="1027" max="1027" width="5.42578125" style="62" customWidth="1"/>
    <col min="1028" max="1028" width="8.42578125" style="62" customWidth="1"/>
    <col min="1029" max="1029" width="5.42578125" style="62" customWidth="1"/>
    <col min="1030" max="1030" width="6.140625" style="62" customWidth="1"/>
    <col min="1031" max="1031" width="2.28515625" style="62" customWidth="1"/>
    <col min="1032" max="1032" width="2.85546875" style="62" customWidth="1"/>
    <col min="1033" max="1033" width="5.7109375" style="62" customWidth="1"/>
    <col min="1034" max="1034" width="3.7109375" style="62" customWidth="1"/>
    <col min="1035" max="1270" width="10.140625" style="62"/>
    <col min="1271" max="1271" width="3.7109375" style="62" customWidth="1"/>
    <col min="1272" max="1272" width="8.42578125" style="62" customWidth="1"/>
    <col min="1273" max="1273" width="5.42578125" style="62" customWidth="1"/>
    <col min="1274" max="1274" width="8.42578125" style="62" customWidth="1"/>
    <col min="1275" max="1275" width="5.42578125" style="62" customWidth="1"/>
    <col min="1276" max="1276" width="6.140625" style="62" customWidth="1"/>
    <col min="1277" max="1277" width="2.28515625" style="62" customWidth="1"/>
    <col min="1278" max="1278" width="2.85546875" style="62" customWidth="1"/>
    <col min="1279" max="1279" width="5.7109375" style="62" customWidth="1"/>
    <col min="1280" max="1281" width="3.7109375" style="62" customWidth="1"/>
    <col min="1282" max="1282" width="8.42578125" style="62" customWidth="1"/>
    <col min="1283" max="1283" width="5.42578125" style="62" customWidth="1"/>
    <col min="1284" max="1284" width="8.42578125" style="62" customWidth="1"/>
    <col min="1285" max="1285" width="5.42578125" style="62" customWidth="1"/>
    <col min="1286" max="1286" width="6.140625" style="62" customWidth="1"/>
    <col min="1287" max="1287" width="2.28515625" style="62" customWidth="1"/>
    <col min="1288" max="1288" width="2.85546875" style="62" customWidth="1"/>
    <col min="1289" max="1289" width="5.7109375" style="62" customWidth="1"/>
    <col min="1290" max="1290" width="3.7109375" style="62" customWidth="1"/>
    <col min="1291" max="1526" width="10.140625" style="62"/>
    <col min="1527" max="1527" width="3.7109375" style="62" customWidth="1"/>
    <col min="1528" max="1528" width="8.42578125" style="62" customWidth="1"/>
    <col min="1529" max="1529" width="5.42578125" style="62" customWidth="1"/>
    <col min="1530" max="1530" width="8.42578125" style="62" customWidth="1"/>
    <col min="1531" max="1531" width="5.42578125" style="62" customWidth="1"/>
    <col min="1532" max="1532" width="6.140625" style="62" customWidth="1"/>
    <col min="1533" max="1533" width="2.28515625" style="62" customWidth="1"/>
    <col min="1534" max="1534" width="2.85546875" style="62" customWidth="1"/>
    <col min="1535" max="1535" width="5.7109375" style="62" customWidth="1"/>
    <col min="1536" max="1537" width="3.7109375" style="62" customWidth="1"/>
    <col min="1538" max="1538" width="8.42578125" style="62" customWidth="1"/>
    <col min="1539" max="1539" width="5.42578125" style="62" customWidth="1"/>
    <col min="1540" max="1540" width="8.42578125" style="62" customWidth="1"/>
    <col min="1541" max="1541" width="5.42578125" style="62" customWidth="1"/>
    <col min="1542" max="1542" width="6.140625" style="62" customWidth="1"/>
    <col min="1543" max="1543" width="2.28515625" style="62" customWidth="1"/>
    <col min="1544" max="1544" width="2.85546875" style="62" customWidth="1"/>
    <col min="1545" max="1545" width="5.7109375" style="62" customWidth="1"/>
    <col min="1546" max="1546" width="3.7109375" style="62" customWidth="1"/>
    <col min="1547" max="1782" width="10.140625" style="62"/>
    <col min="1783" max="1783" width="3.7109375" style="62" customWidth="1"/>
    <col min="1784" max="1784" width="8.42578125" style="62" customWidth="1"/>
    <col min="1785" max="1785" width="5.42578125" style="62" customWidth="1"/>
    <col min="1786" max="1786" width="8.42578125" style="62" customWidth="1"/>
    <col min="1787" max="1787" width="5.42578125" style="62" customWidth="1"/>
    <col min="1788" max="1788" width="6.140625" style="62" customWidth="1"/>
    <col min="1789" max="1789" width="2.28515625" style="62" customWidth="1"/>
    <col min="1790" max="1790" width="2.85546875" style="62" customWidth="1"/>
    <col min="1791" max="1791" width="5.7109375" style="62" customWidth="1"/>
    <col min="1792" max="1793" width="3.7109375" style="62" customWidth="1"/>
    <col min="1794" max="1794" width="8.42578125" style="62" customWidth="1"/>
    <col min="1795" max="1795" width="5.42578125" style="62" customWidth="1"/>
    <col min="1796" max="1796" width="8.42578125" style="62" customWidth="1"/>
    <col min="1797" max="1797" width="5.42578125" style="62" customWidth="1"/>
    <col min="1798" max="1798" width="6.140625" style="62" customWidth="1"/>
    <col min="1799" max="1799" width="2.28515625" style="62" customWidth="1"/>
    <col min="1800" max="1800" width="2.85546875" style="62" customWidth="1"/>
    <col min="1801" max="1801" width="5.7109375" style="62" customWidth="1"/>
    <col min="1802" max="1802" width="3.7109375" style="62" customWidth="1"/>
    <col min="1803" max="2038" width="10.140625" style="62"/>
    <col min="2039" max="2039" width="3.7109375" style="62" customWidth="1"/>
    <col min="2040" max="2040" width="8.42578125" style="62" customWidth="1"/>
    <col min="2041" max="2041" width="5.42578125" style="62" customWidth="1"/>
    <col min="2042" max="2042" width="8.42578125" style="62" customWidth="1"/>
    <col min="2043" max="2043" width="5.42578125" style="62" customWidth="1"/>
    <col min="2044" max="2044" width="6.140625" style="62" customWidth="1"/>
    <col min="2045" max="2045" width="2.28515625" style="62" customWidth="1"/>
    <col min="2046" max="2046" width="2.85546875" style="62" customWidth="1"/>
    <col min="2047" max="2047" width="5.7109375" style="62" customWidth="1"/>
    <col min="2048" max="2049" width="3.7109375" style="62" customWidth="1"/>
    <col min="2050" max="2050" width="8.42578125" style="62" customWidth="1"/>
    <col min="2051" max="2051" width="5.42578125" style="62" customWidth="1"/>
    <col min="2052" max="2052" width="8.42578125" style="62" customWidth="1"/>
    <col min="2053" max="2053" width="5.42578125" style="62" customWidth="1"/>
    <col min="2054" max="2054" width="6.140625" style="62" customWidth="1"/>
    <col min="2055" max="2055" width="2.28515625" style="62" customWidth="1"/>
    <col min="2056" max="2056" width="2.85546875" style="62" customWidth="1"/>
    <col min="2057" max="2057" width="5.7109375" style="62" customWidth="1"/>
    <col min="2058" max="2058" width="3.7109375" style="62" customWidth="1"/>
    <col min="2059" max="2294" width="10.140625" style="62"/>
    <col min="2295" max="2295" width="3.7109375" style="62" customWidth="1"/>
    <col min="2296" max="2296" width="8.42578125" style="62" customWidth="1"/>
    <col min="2297" max="2297" width="5.42578125" style="62" customWidth="1"/>
    <col min="2298" max="2298" width="8.42578125" style="62" customWidth="1"/>
    <col min="2299" max="2299" width="5.42578125" style="62" customWidth="1"/>
    <col min="2300" max="2300" width="6.140625" style="62" customWidth="1"/>
    <col min="2301" max="2301" width="2.28515625" style="62" customWidth="1"/>
    <col min="2302" max="2302" width="2.85546875" style="62" customWidth="1"/>
    <col min="2303" max="2303" width="5.7109375" style="62" customWidth="1"/>
    <col min="2304" max="2305" width="3.7109375" style="62" customWidth="1"/>
    <col min="2306" max="2306" width="8.42578125" style="62" customWidth="1"/>
    <col min="2307" max="2307" width="5.42578125" style="62" customWidth="1"/>
    <col min="2308" max="2308" width="8.42578125" style="62" customWidth="1"/>
    <col min="2309" max="2309" width="5.42578125" style="62" customWidth="1"/>
    <col min="2310" max="2310" width="6.140625" style="62" customWidth="1"/>
    <col min="2311" max="2311" width="2.28515625" style="62" customWidth="1"/>
    <col min="2312" max="2312" width="2.85546875" style="62" customWidth="1"/>
    <col min="2313" max="2313" width="5.7109375" style="62" customWidth="1"/>
    <col min="2314" max="2314" width="3.7109375" style="62" customWidth="1"/>
    <col min="2315" max="2550" width="10.140625" style="62"/>
    <col min="2551" max="2551" width="3.7109375" style="62" customWidth="1"/>
    <col min="2552" max="2552" width="8.42578125" style="62" customWidth="1"/>
    <col min="2553" max="2553" width="5.42578125" style="62" customWidth="1"/>
    <col min="2554" max="2554" width="8.42578125" style="62" customWidth="1"/>
    <col min="2555" max="2555" width="5.42578125" style="62" customWidth="1"/>
    <col min="2556" max="2556" width="6.140625" style="62" customWidth="1"/>
    <col min="2557" max="2557" width="2.28515625" style="62" customWidth="1"/>
    <col min="2558" max="2558" width="2.85546875" style="62" customWidth="1"/>
    <col min="2559" max="2559" width="5.7109375" style="62" customWidth="1"/>
    <col min="2560" max="2561" width="3.7109375" style="62" customWidth="1"/>
    <col min="2562" max="2562" width="8.42578125" style="62" customWidth="1"/>
    <col min="2563" max="2563" width="5.42578125" style="62" customWidth="1"/>
    <col min="2564" max="2564" width="8.42578125" style="62" customWidth="1"/>
    <col min="2565" max="2565" width="5.42578125" style="62" customWidth="1"/>
    <col min="2566" max="2566" width="6.140625" style="62" customWidth="1"/>
    <col min="2567" max="2567" width="2.28515625" style="62" customWidth="1"/>
    <col min="2568" max="2568" width="2.85546875" style="62" customWidth="1"/>
    <col min="2569" max="2569" width="5.7109375" style="62" customWidth="1"/>
    <col min="2570" max="2570" width="3.7109375" style="62" customWidth="1"/>
    <col min="2571" max="2806" width="10.140625" style="62"/>
    <col min="2807" max="2807" width="3.7109375" style="62" customWidth="1"/>
    <col min="2808" max="2808" width="8.42578125" style="62" customWidth="1"/>
    <col min="2809" max="2809" width="5.42578125" style="62" customWidth="1"/>
    <col min="2810" max="2810" width="8.42578125" style="62" customWidth="1"/>
    <col min="2811" max="2811" width="5.42578125" style="62" customWidth="1"/>
    <col min="2812" max="2812" width="6.140625" style="62" customWidth="1"/>
    <col min="2813" max="2813" width="2.28515625" style="62" customWidth="1"/>
    <col min="2814" max="2814" width="2.85546875" style="62" customWidth="1"/>
    <col min="2815" max="2815" width="5.7109375" style="62" customWidth="1"/>
    <col min="2816" max="2817" width="3.7109375" style="62" customWidth="1"/>
    <col min="2818" max="2818" width="8.42578125" style="62" customWidth="1"/>
    <col min="2819" max="2819" width="5.42578125" style="62" customWidth="1"/>
    <col min="2820" max="2820" width="8.42578125" style="62" customWidth="1"/>
    <col min="2821" max="2821" width="5.42578125" style="62" customWidth="1"/>
    <col min="2822" max="2822" width="6.140625" style="62" customWidth="1"/>
    <col min="2823" max="2823" width="2.28515625" style="62" customWidth="1"/>
    <col min="2824" max="2824" width="2.85546875" style="62" customWidth="1"/>
    <col min="2825" max="2825" width="5.7109375" style="62" customWidth="1"/>
    <col min="2826" max="2826" width="3.7109375" style="62" customWidth="1"/>
    <col min="2827" max="3062" width="10.140625" style="62"/>
    <col min="3063" max="3063" width="3.7109375" style="62" customWidth="1"/>
    <col min="3064" max="3064" width="8.42578125" style="62" customWidth="1"/>
    <col min="3065" max="3065" width="5.42578125" style="62" customWidth="1"/>
    <col min="3066" max="3066" width="8.42578125" style="62" customWidth="1"/>
    <col min="3067" max="3067" width="5.42578125" style="62" customWidth="1"/>
    <col min="3068" max="3068" width="6.140625" style="62" customWidth="1"/>
    <col min="3069" max="3069" width="2.28515625" style="62" customWidth="1"/>
    <col min="3070" max="3070" width="2.85546875" style="62" customWidth="1"/>
    <col min="3071" max="3071" width="5.7109375" style="62" customWidth="1"/>
    <col min="3072" max="3073" width="3.7109375" style="62" customWidth="1"/>
    <col min="3074" max="3074" width="8.42578125" style="62" customWidth="1"/>
    <col min="3075" max="3075" width="5.42578125" style="62" customWidth="1"/>
    <col min="3076" max="3076" width="8.42578125" style="62" customWidth="1"/>
    <col min="3077" max="3077" width="5.42578125" style="62" customWidth="1"/>
    <col min="3078" max="3078" width="6.140625" style="62" customWidth="1"/>
    <col min="3079" max="3079" width="2.28515625" style="62" customWidth="1"/>
    <col min="3080" max="3080" width="2.85546875" style="62" customWidth="1"/>
    <col min="3081" max="3081" width="5.7109375" style="62" customWidth="1"/>
    <col min="3082" max="3082" width="3.7109375" style="62" customWidth="1"/>
    <col min="3083" max="3318" width="10.140625" style="62"/>
    <col min="3319" max="3319" width="3.7109375" style="62" customWidth="1"/>
    <col min="3320" max="3320" width="8.42578125" style="62" customWidth="1"/>
    <col min="3321" max="3321" width="5.42578125" style="62" customWidth="1"/>
    <col min="3322" max="3322" width="8.42578125" style="62" customWidth="1"/>
    <col min="3323" max="3323" width="5.42578125" style="62" customWidth="1"/>
    <col min="3324" max="3324" width="6.140625" style="62" customWidth="1"/>
    <col min="3325" max="3325" width="2.28515625" style="62" customWidth="1"/>
    <col min="3326" max="3326" width="2.85546875" style="62" customWidth="1"/>
    <col min="3327" max="3327" width="5.7109375" style="62" customWidth="1"/>
    <col min="3328" max="3329" width="3.7109375" style="62" customWidth="1"/>
    <col min="3330" max="3330" width="8.42578125" style="62" customWidth="1"/>
    <col min="3331" max="3331" width="5.42578125" style="62" customWidth="1"/>
    <col min="3332" max="3332" width="8.42578125" style="62" customWidth="1"/>
    <col min="3333" max="3333" width="5.42578125" style="62" customWidth="1"/>
    <col min="3334" max="3334" width="6.140625" style="62" customWidth="1"/>
    <col min="3335" max="3335" width="2.28515625" style="62" customWidth="1"/>
    <col min="3336" max="3336" width="2.85546875" style="62" customWidth="1"/>
    <col min="3337" max="3337" width="5.7109375" style="62" customWidth="1"/>
    <col min="3338" max="3338" width="3.7109375" style="62" customWidth="1"/>
    <col min="3339" max="3574" width="10.140625" style="62"/>
    <col min="3575" max="3575" width="3.7109375" style="62" customWidth="1"/>
    <col min="3576" max="3576" width="8.42578125" style="62" customWidth="1"/>
    <col min="3577" max="3577" width="5.42578125" style="62" customWidth="1"/>
    <col min="3578" max="3578" width="8.42578125" style="62" customWidth="1"/>
    <col min="3579" max="3579" width="5.42578125" style="62" customWidth="1"/>
    <col min="3580" max="3580" width="6.140625" style="62" customWidth="1"/>
    <col min="3581" max="3581" width="2.28515625" style="62" customWidth="1"/>
    <col min="3582" max="3582" width="2.85546875" style="62" customWidth="1"/>
    <col min="3583" max="3583" width="5.7109375" style="62" customWidth="1"/>
    <col min="3584" max="3585" width="3.7109375" style="62" customWidth="1"/>
    <col min="3586" max="3586" width="8.42578125" style="62" customWidth="1"/>
    <col min="3587" max="3587" width="5.42578125" style="62" customWidth="1"/>
    <col min="3588" max="3588" width="8.42578125" style="62" customWidth="1"/>
    <col min="3589" max="3589" width="5.42578125" style="62" customWidth="1"/>
    <col min="3590" max="3590" width="6.140625" style="62" customWidth="1"/>
    <col min="3591" max="3591" width="2.28515625" style="62" customWidth="1"/>
    <col min="3592" max="3592" width="2.85546875" style="62" customWidth="1"/>
    <col min="3593" max="3593" width="5.7109375" style="62" customWidth="1"/>
    <col min="3594" max="3594" width="3.7109375" style="62" customWidth="1"/>
    <col min="3595" max="3830" width="10.140625" style="62"/>
    <col min="3831" max="3831" width="3.7109375" style="62" customWidth="1"/>
    <col min="3832" max="3832" width="8.42578125" style="62" customWidth="1"/>
    <col min="3833" max="3833" width="5.42578125" style="62" customWidth="1"/>
    <col min="3834" max="3834" width="8.42578125" style="62" customWidth="1"/>
    <col min="3835" max="3835" width="5.42578125" style="62" customWidth="1"/>
    <col min="3836" max="3836" width="6.140625" style="62" customWidth="1"/>
    <col min="3837" max="3837" width="2.28515625" style="62" customWidth="1"/>
    <col min="3838" max="3838" width="2.85546875" style="62" customWidth="1"/>
    <col min="3839" max="3839" width="5.7109375" style="62" customWidth="1"/>
    <col min="3840" max="3841" width="3.7109375" style="62" customWidth="1"/>
    <col min="3842" max="3842" width="8.42578125" style="62" customWidth="1"/>
    <col min="3843" max="3843" width="5.42578125" style="62" customWidth="1"/>
    <col min="3844" max="3844" width="8.42578125" style="62" customWidth="1"/>
    <col min="3845" max="3845" width="5.42578125" style="62" customWidth="1"/>
    <col min="3846" max="3846" width="6.140625" style="62" customWidth="1"/>
    <col min="3847" max="3847" width="2.28515625" style="62" customWidth="1"/>
    <col min="3848" max="3848" width="2.85546875" style="62" customWidth="1"/>
    <col min="3849" max="3849" width="5.7109375" style="62" customWidth="1"/>
    <col min="3850" max="3850" width="3.7109375" style="62" customWidth="1"/>
    <col min="3851" max="4086" width="10.140625" style="62"/>
    <col min="4087" max="4087" width="3.7109375" style="62" customWidth="1"/>
    <col min="4088" max="4088" width="8.42578125" style="62" customWidth="1"/>
    <col min="4089" max="4089" width="5.42578125" style="62" customWidth="1"/>
    <col min="4090" max="4090" width="8.42578125" style="62" customWidth="1"/>
    <col min="4091" max="4091" width="5.42578125" style="62" customWidth="1"/>
    <col min="4092" max="4092" width="6.140625" style="62" customWidth="1"/>
    <col min="4093" max="4093" width="2.28515625" style="62" customWidth="1"/>
    <col min="4094" max="4094" width="2.85546875" style="62" customWidth="1"/>
    <col min="4095" max="4095" width="5.7109375" style="62" customWidth="1"/>
    <col min="4096" max="4097" width="3.7109375" style="62" customWidth="1"/>
    <col min="4098" max="4098" width="8.42578125" style="62" customWidth="1"/>
    <col min="4099" max="4099" width="5.42578125" style="62" customWidth="1"/>
    <col min="4100" max="4100" width="8.42578125" style="62" customWidth="1"/>
    <col min="4101" max="4101" width="5.42578125" style="62" customWidth="1"/>
    <col min="4102" max="4102" width="6.140625" style="62" customWidth="1"/>
    <col min="4103" max="4103" width="2.28515625" style="62" customWidth="1"/>
    <col min="4104" max="4104" width="2.85546875" style="62" customWidth="1"/>
    <col min="4105" max="4105" width="5.7109375" style="62" customWidth="1"/>
    <col min="4106" max="4106" width="3.7109375" style="62" customWidth="1"/>
    <col min="4107" max="4342" width="10.140625" style="62"/>
    <col min="4343" max="4343" width="3.7109375" style="62" customWidth="1"/>
    <col min="4344" max="4344" width="8.42578125" style="62" customWidth="1"/>
    <col min="4345" max="4345" width="5.42578125" style="62" customWidth="1"/>
    <col min="4346" max="4346" width="8.42578125" style="62" customWidth="1"/>
    <col min="4347" max="4347" width="5.42578125" style="62" customWidth="1"/>
    <col min="4348" max="4348" width="6.140625" style="62" customWidth="1"/>
    <col min="4349" max="4349" width="2.28515625" style="62" customWidth="1"/>
    <col min="4350" max="4350" width="2.85546875" style="62" customWidth="1"/>
    <col min="4351" max="4351" width="5.7109375" style="62" customWidth="1"/>
    <col min="4352" max="4353" width="3.7109375" style="62" customWidth="1"/>
    <col min="4354" max="4354" width="8.42578125" style="62" customWidth="1"/>
    <col min="4355" max="4355" width="5.42578125" style="62" customWidth="1"/>
    <col min="4356" max="4356" width="8.42578125" style="62" customWidth="1"/>
    <col min="4357" max="4357" width="5.42578125" style="62" customWidth="1"/>
    <col min="4358" max="4358" width="6.140625" style="62" customWidth="1"/>
    <col min="4359" max="4359" width="2.28515625" style="62" customWidth="1"/>
    <col min="4360" max="4360" width="2.85546875" style="62" customWidth="1"/>
    <col min="4361" max="4361" width="5.7109375" style="62" customWidth="1"/>
    <col min="4362" max="4362" width="3.7109375" style="62" customWidth="1"/>
    <col min="4363" max="4598" width="10.140625" style="62"/>
    <col min="4599" max="4599" width="3.7109375" style="62" customWidth="1"/>
    <col min="4600" max="4600" width="8.42578125" style="62" customWidth="1"/>
    <col min="4601" max="4601" width="5.42578125" style="62" customWidth="1"/>
    <col min="4602" max="4602" width="8.42578125" style="62" customWidth="1"/>
    <col min="4603" max="4603" width="5.42578125" style="62" customWidth="1"/>
    <col min="4604" max="4604" width="6.140625" style="62" customWidth="1"/>
    <col min="4605" max="4605" width="2.28515625" style="62" customWidth="1"/>
    <col min="4606" max="4606" width="2.85546875" style="62" customWidth="1"/>
    <col min="4607" max="4607" width="5.7109375" style="62" customWidth="1"/>
    <col min="4608" max="4609" width="3.7109375" style="62" customWidth="1"/>
    <col min="4610" max="4610" width="8.42578125" style="62" customWidth="1"/>
    <col min="4611" max="4611" width="5.42578125" style="62" customWidth="1"/>
    <col min="4612" max="4612" width="8.42578125" style="62" customWidth="1"/>
    <col min="4613" max="4613" width="5.42578125" style="62" customWidth="1"/>
    <col min="4614" max="4614" width="6.140625" style="62" customWidth="1"/>
    <col min="4615" max="4615" width="2.28515625" style="62" customWidth="1"/>
    <col min="4616" max="4616" width="2.85546875" style="62" customWidth="1"/>
    <col min="4617" max="4617" width="5.7109375" style="62" customWidth="1"/>
    <col min="4618" max="4618" width="3.7109375" style="62" customWidth="1"/>
    <col min="4619" max="4854" width="10.140625" style="62"/>
    <col min="4855" max="4855" width="3.7109375" style="62" customWidth="1"/>
    <col min="4856" max="4856" width="8.42578125" style="62" customWidth="1"/>
    <col min="4857" max="4857" width="5.42578125" style="62" customWidth="1"/>
    <col min="4858" max="4858" width="8.42578125" style="62" customWidth="1"/>
    <col min="4859" max="4859" width="5.42578125" style="62" customWidth="1"/>
    <col min="4860" max="4860" width="6.140625" style="62" customWidth="1"/>
    <col min="4861" max="4861" width="2.28515625" style="62" customWidth="1"/>
    <col min="4862" max="4862" width="2.85546875" style="62" customWidth="1"/>
    <col min="4863" max="4863" width="5.7109375" style="62" customWidth="1"/>
    <col min="4864" max="4865" width="3.7109375" style="62" customWidth="1"/>
    <col min="4866" max="4866" width="8.42578125" style="62" customWidth="1"/>
    <col min="4867" max="4867" width="5.42578125" style="62" customWidth="1"/>
    <col min="4868" max="4868" width="8.42578125" style="62" customWidth="1"/>
    <col min="4869" max="4869" width="5.42578125" style="62" customWidth="1"/>
    <col min="4870" max="4870" width="6.140625" style="62" customWidth="1"/>
    <col min="4871" max="4871" width="2.28515625" style="62" customWidth="1"/>
    <col min="4872" max="4872" width="2.85546875" style="62" customWidth="1"/>
    <col min="4873" max="4873" width="5.7109375" style="62" customWidth="1"/>
    <col min="4874" max="4874" width="3.7109375" style="62" customWidth="1"/>
    <col min="4875" max="5110" width="10.140625" style="62"/>
    <col min="5111" max="5111" width="3.7109375" style="62" customWidth="1"/>
    <col min="5112" max="5112" width="8.42578125" style="62" customWidth="1"/>
    <col min="5113" max="5113" width="5.42578125" style="62" customWidth="1"/>
    <col min="5114" max="5114" width="8.42578125" style="62" customWidth="1"/>
    <col min="5115" max="5115" width="5.42578125" style="62" customWidth="1"/>
    <col min="5116" max="5116" width="6.140625" style="62" customWidth="1"/>
    <col min="5117" max="5117" width="2.28515625" style="62" customWidth="1"/>
    <col min="5118" max="5118" width="2.85546875" style="62" customWidth="1"/>
    <col min="5119" max="5119" width="5.7109375" style="62" customWidth="1"/>
    <col min="5120" max="5121" width="3.7109375" style="62" customWidth="1"/>
    <col min="5122" max="5122" width="8.42578125" style="62" customWidth="1"/>
    <col min="5123" max="5123" width="5.42578125" style="62" customWidth="1"/>
    <col min="5124" max="5124" width="8.42578125" style="62" customWidth="1"/>
    <col min="5125" max="5125" width="5.42578125" style="62" customWidth="1"/>
    <col min="5126" max="5126" width="6.140625" style="62" customWidth="1"/>
    <col min="5127" max="5127" width="2.28515625" style="62" customWidth="1"/>
    <col min="5128" max="5128" width="2.85546875" style="62" customWidth="1"/>
    <col min="5129" max="5129" width="5.7109375" style="62" customWidth="1"/>
    <col min="5130" max="5130" width="3.7109375" style="62" customWidth="1"/>
    <col min="5131" max="5366" width="10.140625" style="62"/>
    <col min="5367" max="5367" width="3.7109375" style="62" customWidth="1"/>
    <col min="5368" max="5368" width="8.42578125" style="62" customWidth="1"/>
    <col min="5369" max="5369" width="5.42578125" style="62" customWidth="1"/>
    <col min="5370" max="5370" width="8.42578125" style="62" customWidth="1"/>
    <col min="5371" max="5371" width="5.42578125" style="62" customWidth="1"/>
    <col min="5372" max="5372" width="6.140625" style="62" customWidth="1"/>
    <col min="5373" max="5373" width="2.28515625" style="62" customWidth="1"/>
    <col min="5374" max="5374" width="2.85546875" style="62" customWidth="1"/>
    <col min="5375" max="5375" width="5.7109375" style="62" customWidth="1"/>
    <col min="5376" max="5377" width="3.7109375" style="62" customWidth="1"/>
    <col min="5378" max="5378" width="8.42578125" style="62" customWidth="1"/>
    <col min="5379" max="5379" width="5.42578125" style="62" customWidth="1"/>
    <col min="5380" max="5380" width="8.42578125" style="62" customWidth="1"/>
    <col min="5381" max="5381" width="5.42578125" style="62" customWidth="1"/>
    <col min="5382" max="5382" width="6.140625" style="62" customWidth="1"/>
    <col min="5383" max="5383" width="2.28515625" style="62" customWidth="1"/>
    <col min="5384" max="5384" width="2.85546875" style="62" customWidth="1"/>
    <col min="5385" max="5385" width="5.7109375" style="62" customWidth="1"/>
    <col min="5386" max="5386" width="3.7109375" style="62" customWidth="1"/>
    <col min="5387" max="5622" width="10.140625" style="62"/>
    <col min="5623" max="5623" width="3.7109375" style="62" customWidth="1"/>
    <col min="5624" max="5624" width="8.42578125" style="62" customWidth="1"/>
    <col min="5625" max="5625" width="5.42578125" style="62" customWidth="1"/>
    <col min="5626" max="5626" width="8.42578125" style="62" customWidth="1"/>
    <col min="5627" max="5627" width="5.42578125" style="62" customWidth="1"/>
    <col min="5628" max="5628" width="6.140625" style="62" customWidth="1"/>
    <col min="5629" max="5629" width="2.28515625" style="62" customWidth="1"/>
    <col min="5630" max="5630" width="2.85546875" style="62" customWidth="1"/>
    <col min="5631" max="5631" width="5.7109375" style="62" customWidth="1"/>
    <col min="5632" max="5633" width="3.7109375" style="62" customWidth="1"/>
    <col min="5634" max="5634" width="8.42578125" style="62" customWidth="1"/>
    <col min="5635" max="5635" width="5.42578125" style="62" customWidth="1"/>
    <col min="5636" max="5636" width="8.42578125" style="62" customWidth="1"/>
    <col min="5637" max="5637" width="5.42578125" style="62" customWidth="1"/>
    <col min="5638" max="5638" width="6.140625" style="62" customWidth="1"/>
    <col min="5639" max="5639" width="2.28515625" style="62" customWidth="1"/>
    <col min="5640" max="5640" width="2.85546875" style="62" customWidth="1"/>
    <col min="5641" max="5641" width="5.7109375" style="62" customWidth="1"/>
    <col min="5642" max="5642" width="3.7109375" style="62" customWidth="1"/>
    <col min="5643" max="5878" width="10.140625" style="62"/>
    <col min="5879" max="5879" width="3.7109375" style="62" customWidth="1"/>
    <col min="5880" max="5880" width="8.42578125" style="62" customWidth="1"/>
    <col min="5881" max="5881" width="5.42578125" style="62" customWidth="1"/>
    <col min="5882" max="5882" width="8.42578125" style="62" customWidth="1"/>
    <col min="5883" max="5883" width="5.42578125" style="62" customWidth="1"/>
    <col min="5884" max="5884" width="6.140625" style="62" customWidth="1"/>
    <col min="5885" max="5885" width="2.28515625" style="62" customWidth="1"/>
    <col min="5886" max="5886" width="2.85546875" style="62" customWidth="1"/>
    <col min="5887" max="5887" width="5.7109375" style="62" customWidth="1"/>
    <col min="5888" max="5889" width="3.7109375" style="62" customWidth="1"/>
    <col min="5890" max="5890" width="8.42578125" style="62" customWidth="1"/>
    <col min="5891" max="5891" width="5.42578125" style="62" customWidth="1"/>
    <col min="5892" max="5892" width="8.42578125" style="62" customWidth="1"/>
    <col min="5893" max="5893" width="5.42578125" style="62" customWidth="1"/>
    <col min="5894" max="5894" width="6.140625" style="62" customWidth="1"/>
    <col min="5895" max="5895" width="2.28515625" style="62" customWidth="1"/>
    <col min="5896" max="5896" width="2.85546875" style="62" customWidth="1"/>
    <col min="5897" max="5897" width="5.7109375" style="62" customWidth="1"/>
    <col min="5898" max="5898" width="3.7109375" style="62" customWidth="1"/>
    <col min="5899" max="6134" width="10.140625" style="62"/>
    <col min="6135" max="6135" width="3.7109375" style="62" customWidth="1"/>
    <col min="6136" max="6136" width="8.42578125" style="62" customWidth="1"/>
    <col min="6137" max="6137" width="5.42578125" style="62" customWidth="1"/>
    <col min="6138" max="6138" width="8.42578125" style="62" customWidth="1"/>
    <col min="6139" max="6139" width="5.42578125" style="62" customWidth="1"/>
    <col min="6140" max="6140" width="6.140625" style="62" customWidth="1"/>
    <col min="6141" max="6141" width="2.28515625" style="62" customWidth="1"/>
    <col min="6142" max="6142" width="2.85546875" style="62" customWidth="1"/>
    <col min="6143" max="6143" width="5.7109375" style="62" customWidth="1"/>
    <col min="6144" max="6145" width="3.7109375" style="62" customWidth="1"/>
    <col min="6146" max="6146" width="8.42578125" style="62" customWidth="1"/>
    <col min="6147" max="6147" width="5.42578125" style="62" customWidth="1"/>
    <col min="6148" max="6148" width="8.42578125" style="62" customWidth="1"/>
    <col min="6149" max="6149" width="5.42578125" style="62" customWidth="1"/>
    <col min="6150" max="6150" width="6.140625" style="62" customWidth="1"/>
    <col min="6151" max="6151" width="2.28515625" style="62" customWidth="1"/>
    <col min="6152" max="6152" width="2.85546875" style="62" customWidth="1"/>
    <col min="6153" max="6153" width="5.7109375" style="62" customWidth="1"/>
    <col min="6154" max="6154" width="3.7109375" style="62" customWidth="1"/>
    <col min="6155" max="6390" width="10.140625" style="62"/>
    <col min="6391" max="6391" width="3.7109375" style="62" customWidth="1"/>
    <col min="6392" max="6392" width="8.42578125" style="62" customWidth="1"/>
    <col min="6393" max="6393" width="5.42578125" style="62" customWidth="1"/>
    <col min="6394" max="6394" width="8.42578125" style="62" customWidth="1"/>
    <col min="6395" max="6395" width="5.42578125" style="62" customWidth="1"/>
    <col min="6396" max="6396" width="6.140625" style="62" customWidth="1"/>
    <col min="6397" max="6397" width="2.28515625" style="62" customWidth="1"/>
    <col min="6398" max="6398" width="2.85546875" style="62" customWidth="1"/>
    <col min="6399" max="6399" width="5.7109375" style="62" customWidth="1"/>
    <col min="6400" max="6401" width="3.7109375" style="62" customWidth="1"/>
    <col min="6402" max="6402" width="8.42578125" style="62" customWidth="1"/>
    <col min="6403" max="6403" width="5.42578125" style="62" customWidth="1"/>
    <col min="6404" max="6404" width="8.42578125" style="62" customWidth="1"/>
    <col min="6405" max="6405" width="5.42578125" style="62" customWidth="1"/>
    <col min="6406" max="6406" width="6.140625" style="62" customWidth="1"/>
    <col min="6407" max="6407" width="2.28515625" style="62" customWidth="1"/>
    <col min="6408" max="6408" width="2.85546875" style="62" customWidth="1"/>
    <col min="6409" max="6409" width="5.7109375" style="62" customWidth="1"/>
    <col min="6410" max="6410" width="3.7109375" style="62" customWidth="1"/>
    <col min="6411" max="6646" width="10.140625" style="62"/>
    <col min="6647" max="6647" width="3.7109375" style="62" customWidth="1"/>
    <col min="6648" max="6648" width="8.42578125" style="62" customWidth="1"/>
    <col min="6649" max="6649" width="5.42578125" style="62" customWidth="1"/>
    <col min="6650" max="6650" width="8.42578125" style="62" customWidth="1"/>
    <col min="6651" max="6651" width="5.42578125" style="62" customWidth="1"/>
    <col min="6652" max="6652" width="6.140625" style="62" customWidth="1"/>
    <col min="6653" max="6653" width="2.28515625" style="62" customWidth="1"/>
    <col min="6654" max="6654" width="2.85546875" style="62" customWidth="1"/>
    <col min="6655" max="6655" width="5.7109375" style="62" customWidth="1"/>
    <col min="6656" max="6657" width="3.7109375" style="62" customWidth="1"/>
    <col min="6658" max="6658" width="8.42578125" style="62" customWidth="1"/>
    <col min="6659" max="6659" width="5.42578125" style="62" customWidth="1"/>
    <col min="6660" max="6660" width="8.42578125" style="62" customWidth="1"/>
    <col min="6661" max="6661" width="5.42578125" style="62" customWidth="1"/>
    <col min="6662" max="6662" width="6.140625" style="62" customWidth="1"/>
    <col min="6663" max="6663" width="2.28515625" style="62" customWidth="1"/>
    <col min="6664" max="6664" width="2.85546875" style="62" customWidth="1"/>
    <col min="6665" max="6665" width="5.7109375" style="62" customWidth="1"/>
    <col min="6666" max="6666" width="3.7109375" style="62" customWidth="1"/>
    <col min="6667" max="6902" width="10.140625" style="62"/>
    <col min="6903" max="6903" width="3.7109375" style="62" customWidth="1"/>
    <col min="6904" max="6904" width="8.42578125" style="62" customWidth="1"/>
    <col min="6905" max="6905" width="5.42578125" style="62" customWidth="1"/>
    <col min="6906" max="6906" width="8.42578125" style="62" customWidth="1"/>
    <col min="6907" max="6907" width="5.42578125" style="62" customWidth="1"/>
    <col min="6908" max="6908" width="6.140625" style="62" customWidth="1"/>
    <col min="6909" max="6909" width="2.28515625" style="62" customWidth="1"/>
    <col min="6910" max="6910" width="2.85546875" style="62" customWidth="1"/>
    <col min="6911" max="6911" width="5.7109375" style="62" customWidth="1"/>
    <col min="6912" max="6913" width="3.7109375" style="62" customWidth="1"/>
    <col min="6914" max="6914" width="8.42578125" style="62" customWidth="1"/>
    <col min="6915" max="6915" width="5.42578125" style="62" customWidth="1"/>
    <col min="6916" max="6916" width="8.42578125" style="62" customWidth="1"/>
    <col min="6917" max="6917" width="5.42578125" style="62" customWidth="1"/>
    <col min="6918" max="6918" width="6.140625" style="62" customWidth="1"/>
    <col min="6919" max="6919" width="2.28515625" style="62" customWidth="1"/>
    <col min="6920" max="6920" width="2.85546875" style="62" customWidth="1"/>
    <col min="6921" max="6921" width="5.7109375" style="62" customWidth="1"/>
    <col min="6922" max="6922" width="3.7109375" style="62" customWidth="1"/>
    <col min="6923" max="7158" width="10.140625" style="62"/>
    <col min="7159" max="7159" width="3.7109375" style="62" customWidth="1"/>
    <col min="7160" max="7160" width="8.42578125" style="62" customWidth="1"/>
    <col min="7161" max="7161" width="5.42578125" style="62" customWidth="1"/>
    <col min="7162" max="7162" width="8.42578125" style="62" customWidth="1"/>
    <col min="7163" max="7163" width="5.42578125" style="62" customWidth="1"/>
    <col min="7164" max="7164" width="6.140625" style="62" customWidth="1"/>
    <col min="7165" max="7165" width="2.28515625" style="62" customWidth="1"/>
    <col min="7166" max="7166" width="2.85546875" style="62" customWidth="1"/>
    <col min="7167" max="7167" width="5.7109375" style="62" customWidth="1"/>
    <col min="7168" max="7169" width="3.7109375" style="62" customWidth="1"/>
    <col min="7170" max="7170" width="8.42578125" style="62" customWidth="1"/>
    <col min="7171" max="7171" width="5.42578125" style="62" customWidth="1"/>
    <col min="7172" max="7172" width="8.42578125" style="62" customWidth="1"/>
    <col min="7173" max="7173" width="5.42578125" style="62" customWidth="1"/>
    <col min="7174" max="7174" width="6.140625" style="62" customWidth="1"/>
    <col min="7175" max="7175" width="2.28515625" style="62" customWidth="1"/>
    <col min="7176" max="7176" width="2.85546875" style="62" customWidth="1"/>
    <col min="7177" max="7177" width="5.7109375" style="62" customWidth="1"/>
    <col min="7178" max="7178" width="3.7109375" style="62" customWidth="1"/>
    <col min="7179" max="7414" width="10.140625" style="62"/>
    <col min="7415" max="7415" width="3.7109375" style="62" customWidth="1"/>
    <col min="7416" max="7416" width="8.42578125" style="62" customWidth="1"/>
    <col min="7417" max="7417" width="5.42578125" style="62" customWidth="1"/>
    <col min="7418" max="7418" width="8.42578125" style="62" customWidth="1"/>
    <col min="7419" max="7419" width="5.42578125" style="62" customWidth="1"/>
    <col min="7420" max="7420" width="6.140625" style="62" customWidth="1"/>
    <col min="7421" max="7421" width="2.28515625" style="62" customWidth="1"/>
    <col min="7422" max="7422" width="2.85546875" style="62" customWidth="1"/>
    <col min="7423" max="7423" width="5.7109375" style="62" customWidth="1"/>
    <col min="7424" max="7425" width="3.7109375" style="62" customWidth="1"/>
    <col min="7426" max="7426" width="8.42578125" style="62" customWidth="1"/>
    <col min="7427" max="7427" width="5.42578125" style="62" customWidth="1"/>
    <col min="7428" max="7428" width="8.42578125" style="62" customWidth="1"/>
    <col min="7429" max="7429" width="5.42578125" style="62" customWidth="1"/>
    <col min="7430" max="7430" width="6.140625" style="62" customWidth="1"/>
    <col min="7431" max="7431" width="2.28515625" style="62" customWidth="1"/>
    <col min="7432" max="7432" width="2.85546875" style="62" customWidth="1"/>
    <col min="7433" max="7433" width="5.7109375" style="62" customWidth="1"/>
    <col min="7434" max="7434" width="3.7109375" style="62" customWidth="1"/>
    <col min="7435" max="7670" width="10.140625" style="62"/>
    <col min="7671" max="7671" width="3.7109375" style="62" customWidth="1"/>
    <col min="7672" max="7672" width="8.42578125" style="62" customWidth="1"/>
    <col min="7673" max="7673" width="5.42578125" style="62" customWidth="1"/>
    <col min="7674" max="7674" width="8.42578125" style="62" customWidth="1"/>
    <col min="7675" max="7675" width="5.42578125" style="62" customWidth="1"/>
    <col min="7676" max="7676" width="6.140625" style="62" customWidth="1"/>
    <col min="7677" max="7677" width="2.28515625" style="62" customWidth="1"/>
    <col min="7678" max="7678" width="2.85546875" style="62" customWidth="1"/>
    <col min="7679" max="7679" width="5.7109375" style="62" customWidth="1"/>
    <col min="7680" max="7681" width="3.7109375" style="62" customWidth="1"/>
    <col min="7682" max="7682" width="8.42578125" style="62" customWidth="1"/>
    <col min="7683" max="7683" width="5.42578125" style="62" customWidth="1"/>
    <col min="7684" max="7684" width="8.42578125" style="62" customWidth="1"/>
    <col min="7685" max="7685" width="5.42578125" style="62" customWidth="1"/>
    <col min="7686" max="7686" width="6.140625" style="62" customWidth="1"/>
    <col min="7687" max="7687" width="2.28515625" style="62" customWidth="1"/>
    <col min="7688" max="7688" width="2.85546875" style="62" customWidth="1"/>
    <col min="7689" max="7689" width="5.7109375" style="62" customWidth="1"/>
    <col min="7690" max="7690" width="3.7109375" style="62" customWidth="1"/>
    <col min="7691" max="7926" width="10.140625" style="62"/>
    <col min="7927" max="7927" width="3.7109375" style="62" customWidth="1"/>
    <col min="7928" max="7928" width="8.42578125" style="62" customWidth="1"/>
    <col min="7929" max="7929" width="5.42578125" style="62" customWidth="1"/>
    <col min="7930" max="7930" width="8.42578125" style="62" customWidth="1"/>
    <col min="7931" max="7931" width="5.42578125" style="62" customWidth="1"/>
    <col min="7932" max="7932" width="6.140625" style="62" customWidth="1"/>
    <col min="7933" max="7933" width="2.28515625" style="62" customWidth="1"/>
    <col min="7934" max="7934" width="2.85546875" style="62" customWidth="1"/>
    <col min="7935" max="7935" width="5.7109375" style="62" customWidth="1"/>
    <col min="7936" max="7937" width="3.7109375" style="62" customWidth="1"/>
    <col min="7938" max="7938" width="8.42578125" style="62" customWidth="1"/>
    <col min="7939" max="7939" width="5.42578125" style="62" customWidth="1"/>
    <col min="7940" max="7940" width="8.42578125" style="62" customWidth="1"/>
    <col min="7941" max="7941" width="5.42578125" style="62" customWidth="1"/>
    <col min="7942" max="7942" width="6.140625" style="62" customWidth="1"/>
    <col min="7943" max="7943" width="2.28515625" style="62" customWidth="1"/>
    <col min="7944" max="7944" width="2.85546875" style="62" customWidth="1"/>
    <col min="7945" max="7945" width="5.7109375" style="62" customWidth="1"/>
    <col min="7946" max="7946" width="3.7109375" style="62" customWidth="1"/>
    <col min="7947" max="8182" width="10.140625" style="62"/>
    <col min="8183" max="8183" width="3.7109375" style="62" customWidth="1"/>
    <col min="8184" max="8184" width="8.42578125" style="62" customWidth="1"/>
    <col min="8185" max="8185" width="5.42578125" style="62" customWidth="1"/>
    <col min="8186" max="8186" width="8.42578125" style="62" customWidth="1"/>
    <col min="8187" max="8187" width="5.42578125" style="62" customWidth="1"/>
    <col min="8188" max="8188" width="6.140625" style="62" customWidth="1"/>
    <col min="8189" max="8189" width="2.28515625" style="62" customWidth="1"/>
    <col min="8190" max="8190" width="2.85546875" style="62" customWidth="1"/>
    <col min="8191" max="8191" width="5.7109375" style="62" customWidth="1"/>
    <col min="8192" max="8193" width="3.7109375" style="62" customWidth="1"/>
    <col min="8194" max="8194" width="8.42578125" style="62" customWidth="1"/>
    <col min="8195" max="8195" width="5.42578125" style="62" customWidth="1"/>
    <col min="8196" max="8196" width="8.42578125" style="62" customWidth="1"/>
    <col min="8197" max="8197" width="5.42578125" style="62" customWidth="1"/>
    <col min="8198" max="8198" width="6.140625" style="62" customWidth="1"/>
    <col min="8199" max="8199" width="2.28515625" style="62" customWidth="1"/>
    <col min="8200" max="8200" width="2.85546875" style="62" customWidth="1"/>
    <col min="8201" max="8201" width="5.7109375" style="62" customWidth="1"/>
    <col min="8202" max="8202" width="3.7109375" style="62" customWidth="1"/>
    <col min="8203" max="8438" width="10.140625" style="62"/>
    <col min="8439" max="8439" width="3.7109375" style="62" customWidth="1"/>
    <col min="8440" max="8440" width="8.42578125" style="62" customWidth="1"/>
    <col min="8441" max="8441" width="5.42578125" style="62" customWidth="1"/>
    <col min="8442" max="8442" width="8.42578125" style="62" customWidth="1"/>
    <col min="8443" max="8443" width="5.42578125" style="62" customWidth="1"/>
    <col min="8444" max="8444" width="6.140625" style="62" customWidth="1"/>
    <col min="8445" max="8445" width="2.28515625" style="62" customWidth="1"/>
    <col min="8446" max="8446" width="2.85546875" style="62" customWidth="1"/>
    <col min="8447" max="8447" width="5.7109375" style="62" customWidth="1"/>
    <col min="8448" max="8449" width="3.7109375" style="62" customWidth="1"/>
    <col min="8450" max="8450" width="8.42578125" style="62" customWidth="1"/>
    <col min="8451" max="8451" width="5.42578125" style="62" customWidth="1"/>
    <col min="8452" max="8452" width="8.42578125" style="62" customWidth="1"/>
    <col min="8453" max="8453" width="5.42578125" style="62" customWidth="1"/>
    <col min="8454" max="8454" width="6.140625" style="62" customWidth="1"/>
    <col min="8455" max="8455" width="2.28515625" style="62" customWidth="1"/>
    <col min="8456" max="8456" width="2.85546875" style="62" customWidth="1"/>
    <col min="8457" max="8457" width="5.7109375" style="62" customWidth="1"/>
    <col min="8458" max="8458" width="3.7109375" style="62" customWidth="1"/>
    <col min="8459" max="8694" width="10.140625" style="62"/>
    <col min="8695" max="8695" width="3.7109375" style="62" customWidth="1"/>
    <col min="8696" max="8696" width="8.42578125" style="62" customWidth="1"/>
    <col min="8697" max="8697" width="5.42578125" style="62" customWidth="1"/>
    <col min="8698" max="8698" width="8.42578125" style="62" customWidth="1"/>
    <col min="8699" max="8699" width="5.42578125" style="62" customWidth="1"/>
    <col min="8700" max="8700" width="6.140625" style="62" customWidth="1"/>
    <col min="8701" max="8701" width="2.28515625" style="62" customWidth="1"/>
    <col min="8702" max="8702" width="2.85546875" style="62" customWidth="1"/>
    <col min="8703" max="8703" width="5.7109375" style="62" customWidth="1"/>
    <col min="8704" max="8705" width="3.7109375" style="62" customWidth="1"/>
    <col min="8706" max="8706" width="8.42578125" style="62" customWidth="1"/>
    <col min="8707" max="8707" width="5.42578125" style="62" customWidth="1"/>
    <col min="8708" max="8708" width="8.42578125" style="62" customWidth="1"/>
    <col min="8709" max="8709" width="5.42578125" style="62" customWidth="1"/>
    <col min="8710" max="8710" width="6.140625" style="62" customWidth="1"/>
    <col min="8711" max="8711" width="2.28515625" style="62" customWidth="1"/>
    <col min="8712" max="8712" width="2.85546875" style="62" customWidth="1"/>
    <col min="8713" max="8713" width="5.7109375" style="62" customWidth="1"/>
    <col min="8714" max="8714" width="3.7109375" style="62" customWidth="1"/>
    <col min="8715" max="8950" width="10.140625" style="62"/>
    <col min="8951" max="8951" width="3.7109375" style="62" customWidth="1"/>
    <col min="8952" max="8952" width="8.42578125" style="62" customWidth="1"/>
    <col min="8953" max="8953" width="5.42578125" style="62" customWidth="1"/>
    <col min="8954" max="8954" width="8.42578125" style="62" customWidth="1"/>
    <col min="8955" max="8955" width="5.42578125" style="62" customWidth="1"/>
    <col min="8956" max="8956" width="6.140625" style="62" customWidth="1"/>
    <col min="8957" max="8957" width="2.28515625" style="62" customWidth="1"/>
    <col min="8958" max="8958" width="2.85546875" style="62" customWidth="1"/>
    <col min="8959" max="8959" width="5.7109375" style="62" customWidth="1"/>
    <col min="8960" max="8961" width="3.7109375" style="62" customWidth="1"/>
    <col min="8962" max="8962" width="8.42578125" style="62" customWidth="1"/>
    <col min="8963" max="8963" width="5.42578125" style="62" customWidth="1"/>
    <col min="8964" max="8964" width="8.42578125" style="62" customWidth="1"/>
    <col min="8965" max="8965" width="5.42578125" style="62" customWidth="1"/>
    <col min="8966" max="8966" width="6.140625" style="62" customWidth="1"/>
    <col min="8967" max="8967" width="2.28515625" style="62" customWidth="1"/>
    <col min="8968" max="8968" width="2.85546875" style="62" customWidth="1"/>
    <col min="8969" max="8969" width="5.7109375" style="62" customWidth="1"/>
    <col min="8970" max="8970" width="3.7109375" style="62" customWidth="1"/>
    <col min="8971" max="9206" width="10.140625" style="62"/>
    <col min="9207" max="9207" width="3.7109375" style="62" customWidth="1"/>
    <col min="9208" max="9208" width="8.42578125" style="62" customWidth="1"/>
    <col min="9209" max="9209" width="5.42578125" style="62" customWidth="1"/>
    <col min="9210" max="9210" width="8.42578125" style="62" customWidth="1"/>
    <col min="9211" max="9211" width="5.42578125" style="62" customWidth="1"/>
    <col min="9212" max="9212" width="6.140625" style="62" customWidth="1"/>
    <col min="9213" max="9213" width="2.28515625" style="62" customWidth="1"/>
    <col min="9214" max="9214" width="2.85546875" style="62" customWidth="1"/>
    <col min="9215" max="9215" width="5.7109375" style="62" customWidth="1"/>
    <col min="9216" max="9217" width="3.7109375" style="62" customWidth="1"/>
    <col min="9218" max="9218" width="8.42578125" style="62" customWidth="1"/>
    <col min="9219" max="9219" width="5.42578125" style="62" customWidth="1"/>
    <col min="9220" max="9220" width="8.42578125" style="62" customWidth="1"/>
    <col min="9221" max="9221" width="5.42578125" style="62" customWidth="1"/>
    <col min="9222" max="9222" width="6.140625" style="62" customWidth="1"/>
    <col min="9223" max="9223" width="2.28515625" style="62" customWidth="1"/>
    <col min="9224" max="9224" width="2.85546875" style="62" customWidth="1"/>
    <col min="9225" max="9225" width="5.7109375" style="62" customWidth="1"/>
    <col min="9226" max="9226" width="3.7109375" style="62" customWidth="1"/>
    <col min="9227" max="9462" width="10.140625" style="62"/>
    <col min="9463" max="9463" width="3.7109375" style="62" customWidth="1"/>
    <col min="9464" max="9464" width="8.42578125" style="62" customWidth="1"/>
    <col min="9465" max="9465" width="5.42578125" style="62" customWidth="1"/>
    <col min="9466" max="9466" width="8.42578125" style="62" customWidth="1"/>
    <col min="9467" max="9467" width="5.42578125" style="62" customWidth="1"/>
    <col min="9468" max="9468" width="6.140625" style="62" customWidth="1"/>
    <col min="9469" max="9469" width="2.28515625" style="62" customWidth="1"/>
    <col min="9470" max="9470" width="2.85546875" style="62" customWidth="1"/>
    <col min="9471" max="9471" width="5.7109375" style="62" customWidth="1"/>
    <col min="9472" max="9473" width="3.7109375" style="62" customWidth="1"/>
    <col min="9474" max="9474" width="8.42578125" style="62" customWidth="1"/>
    <col min="9475" max="9475" width="5.42578125" style="62" customWidth="1"/>
    <col min="9476" max="9476" width="8.42578125" style="62" customWidth="1"/>
    <col min="9477" max="9477" width="5.42578125" style="62" customWidth="1"/>
    <col min="9478" max="9478" width="6.140625" style="62" customWidth="1"/>
    <col min="9479" max="9479" width="2.28515625" style="62" customWidth="1"/>
    <col min="9480" max="9480" width="2.85546875" style="62" customWidth="1"/>
    <col min="9481" max="9481" width="5.7109375" style="62" customWidth="1"/>
    <col min="9482" max="9482" width="3.7109375" style="62" customWidth="1"/>
    <col min="9483" max="9718" width="10.140625" style="62"/>
    <col min="9719" max="9719" width="3.7109375" style="62" customWidth="1"/>
    <col min="9720" max="9720" width="8.42578125" style="62" customWidth="1"/>
    <col min="9721" max="9721" width="5.42578125" style="62" customWidth="1"/>
    <col min="9722" max="9722" width="8.42578125" style="62" customWidth="1"/>
    <col min="9723" max="9723" width="5.42578125" style="62" customWidth="1"/>
    <col min="9724" max="9724" width="6.140625" style="62" customWidth="1"/>
    <col min="9725" max="9725" width="2.28515625" style="62" customWidth="1"/>
    <col min="9726" max="9726" width="2.85546875" style="62" customWidth="1"/>
    <col min="9727" max="9727" width="5.7109375" style="62" customWidth="1"/>
    <col min="9728" max="9729" width="3.7109375" style="62" customWidth="1"/>
    <col min="9730" max="9730" width="8.42578125" style="62" customWidth="1"/>
    <col min="9731" max="9731" width="5.42578125" style="62" customWidth="1"/>
    <col min="9732" max="9732" width="8.42578125" style="62" customWidth="1"/>
    <col min="9733" max="9733" width="5.42578125" style="62" customWidth="1"/>
    <col min="9734" max="9734" width="6.140625" style="62" customWidth="1"/>
    <col min="9735" max="9735" width="2.28515625" style="62" customWidth="1"/>
    <col min="9736" max="9736" width="2.85546875" style="62" customWidth="1"/>
    <col min="9737" max="9737" width="5.7109375" style="62" customWidth="1"/>
    <col min="9738" max="9738" width="3.7109375" style="62" customWidth="1"/>
    <col min="9739" max="9974" width="10.140625" style="62"/>
    <col min="9975" max="9975" width="3.7109375" style="62" customWidth="1"/>
    <col min="9976" max="9976" width="8.42578125" style="62" customWidth="1"/>
    <col min="9977" max="9977" width="5.42578125" style="62" customWidth="1"/>
    <col min="9978" max="9978" width="8.42578125" style="62" customWidth="1"/>
    <col min="9979" max="9979" width="5.42578125" style="62" customWidth="1"/>
    <col min="9980" max="9980" width="6.140625" style="62" customWidth="1"/>
    <col min="9981" max="9981" width="2.28515625" style="62" customWidth="1"/>
    <col min="9982" max="9982" width="2.85546875" style="62" customWidth="1"/>
    <col min="9983" max="9983" width="5.7109375" style="62" customWidth="1"/>
    <col min="9984" max="9985" width="3.7109375" style="62" customWidth="1"/>
    <col min="9986" max="9986" width="8.42578125" style="62" customWidth="1"/>
    <col min="9987" max="9987" width="5.42578125" style="62" customWidth="1"/>
    <col min="9988" max="9988" width="8.42578125" style="62" customWidth="1"/>
    <col min="9989" max="9989" width="5.42578125" style="62" customWidth="1"/>
    <col min="9990" max="9990" width="6.140625" style="62" customWidth="1"/>
    <col min="9991" max="9991" width="2.28515625" style="62" customWidth="1"/>
    <col min="9992" max="9992" width="2.85546875" style="62" customWidth="1"/>
    <col min="9993" max="9993" width="5.7109375" style="62" customWidth="1"/>
    <col min="9994" max="9994" width="3.7109375" style="62" customWidth="1"/>
    <col min="9995" max="10230" width="10.140625" style="62"/>
    <col min="10231" max="10231" width="3.7109375" style="62" customWidth="1"/>
    <col min="10232" max="10232" width="8.42578125" style="62" customWidth="1"/>
    <col min="10233" max="10233" width="5.42578125" style="62" customWidth="1"/>
    <col min="10234" max="10234" width="8.42578125" style="62" customWidth="1"/>
    <col min="10235" max="10235" width="5.42578125" style="62" customWidth="1"/>
    <col min="10236" max="10236" width="6.140625" style="62" customWidth="1"/>
    <col min="10237" max="10237" width="2.28515625" style="62" customWidth="1"/>
    <col min="10238" max="10238" width="2.85546875" style="62" customWidth="1"/>
    <col min="10239" max="10239" width="5.7109375" style="62" customWidth="1"/>
    <col min="10240" max="10241" width="3.7109375" style="62" customWidth="1"/>
    <col min="10242" max="10242" width="8.42578125" style="62" customWidth="1"/>
    <col min="10243" max="10243" width="5.42578125" style="62" customWidth="1"/>
    <col min="10244" max="10244" width="8.42578125" style="62" customWidth="1"/>
    <col min="10245" max="10245" width="5.42578125" style="62" customWidth="1"/>
    <col min="10246" max="10246" width="6.140625" style="62" customWidth="1"/>
    <col min="10247" max="10247" width="2.28515625" style="62" customWidth="1"/>
    <col min="10248" max="10248" width="2.85546875" style="62" customWidth="1"/>
    <col min="10249" max="10249" width="5.7109375" style="62" customWidth="1"/>
    <col min="10250" max="10250" width="3.7109375" style="62" customWidth="1"/>
    <col min="10251" max="10486" width="10.140625" style="62"/>
    <col min="10487" max="10487" width="3.7109375" style="62" customWidth="1"/>
    <col min="10488" max="10488" width="8.42578125" style="62" customWidth="1"/>
    <col min="10489" max="10489" width="5.42578125" style="62" customWidth="1"/>
    <col min="10490" max="10490" width="8.42578125" style="62" customWidth="1"/>
    <col min="10491" max="10491" width="5.42578125" style="62" customWidth="1"/>
    <col min="10492" max="10492" width="6.140625" style="62" customWidth="1"/>
    <col min="10493" max="10493" width="2.28515625" style="62" customWidth="1"/>
    <col min="10494" max="10494" width="2.85546875" style="62" customWidth="1"/>
    <col min="10495" max="10495" width="5.7109375" style="62" customWidth="1"/>
    <col min="10496" max="10497" width="3.7109375" style="62" customWidth="1"/>
    <col min="10498" max="10498" width="8.42578125" style="62" customWidth="1"/>
    <col min="10499" max="10499" width="5.42578125" style="62" customWidth="1"/>
    <col min="10500" max="10500" width="8.42578125" style="62" customWidth="1"/>
    <col min="10501" max="10501" width="5.42578125" style="62" customWidth="1"/>
    <col min="10502" max="10502" width="6.140625" style="62" customWidth="1"/>
    <col min="10503" max="10503" width="2.28515625" style="62" customWidth="1"/>
    <col min="10504" max="10504" width="2.85546875" style="62" customWidth="1"/>
    <col min="10505" max="10505" width="5.7109375" style="62" customWidth="1"/>
    <col min="10506" max="10506" width="3.7109375" style="62" customWidth="1"/>
    <col min="10507" max="10742" width="10.140625" style="62"/>
    <col min="10743" max="10743" width="3.7109375" style="62" customWidth="1"/>
    <col min="10744" max="10744" width="8.42578125" style="62" customWidth="1"/>
    <col min="10745" max="10745" width="5.42578125" style="62" customWidth="1"/>
    <col min="10746" max="10746" width="8.42578125" style="62" customWidth="1"/>
    <col min="10747" max="10747" width="5.42578125" style="62" customWidth="1"/>
    <col min="10748" max="10748" width="6.140625" style="62" customWidth="1"/>
    <col min="10749" max="10749" width="2.28515625" style="62" customWidth="1"/>
    <col min="10750" max="10750" width="2.85546875" style="62" customWidth="1"/>
    <col min="10751" max="10751" width="5.7109375" style="62" customWidth="1"/>
    <col min="10752" max="10753" width="3.7109375" style="62" customWidth="1"/>
    <col min="10754" max="10754" width="8.42578125" style="62" customWidth="1"/>
    <col min="10755" max="10755" width="5.42578125" style="62" customWidth="1"/>
    <col min="10756" max="10756" width="8.42578125" style="62" customWidth="1"/>
    <col min="10757" max="10757" width="5.42578125" style="62" customWidth="1"/>
    <col min="10758" max="10758" width="6.140625" style="62" customWidth="1"/>
    <col min="10759" max="10759" width="2.28515625" style="62" customWidth="1"/>
    <col min="10760" max="10760" width="2.85546875" style="62" customWidth="1"/>
    <col min="10761" max="10761" width="5.7109375" style="62" customWidth="1"/>
    <col min="10762" max="10762" width="3.7109375" style="62" customWidth="1"/>
    <col min="10763" max="10998" width="10.140625" style="62"/>
    <col min="10999" max="10999" width="3.7109375" style="62" customWidth="1"/>
    <col min="11000" max="11000" width="8.42578125" style="62" customWidth="1"/>
    <col min="11001" max="11001" width="5.42578125" style="62" customWidth="1"/>
    <col min="11002" max="11002" width="8.42578125" style="62" customWidth="1"/>
    <col min="11003" max="11003" width="5.42578125" style="62" customWidth="1"/>
    <col min="11004" max="11004" width="6.140625" style="62" customWidth="1"/>
    <col min="11005" max="11005" width="2.28515625" style="62" customWidth="1"/>
    <col min="11006" max="11006" width="2.85546875" style="62" customWidth="1"/>
    <col min="11007" max="11007" width="5.7109375" style="62" customWidth="1"/>
    <col min="11008" max="11009" width="3.7109375" style="62" customWidth="1"/>
    <col min="11010" max="11010" width="8.42578125" style="62" customWidth="1"/>
    <col min="11011" max="11011" width="5.42578125" style="62" customWidth="1"/>
    <col min="11012" max="11012" width="8.42578125" style="62" customWidth="1"/>
    <col min="11013" max="11013" width="5.42578125" style="62" customWidth="1"/>
    <col min="11014" max="11014" width="6.140625" style="62" customWidth="1"/>
    <col min="11015" max="11015" width="2.28515625" style="62" customWidth="1"/>
    <col min="11016" max="11016" width="2.85546875" style="62" customWidth="1"/>
    <col min="11017" max="11017" width="5.7109375" style="62" customWidth="1"/>
    <col min="11018" max="11018" width="3.7109375" style="62" customWidth="1"/>
    <col min="11019" max="11254" width="10.140625" style="62"/>
    <col min="11255" max="11255" width="3.7109375" style="62" customWidth="1"/>
    <col min="11256" max="11256" width="8.42578125" style="62" customWidth="1"/>
    <col min="11257" max="11257" width="5.42578125" style="62" customWidth="1"/>
    <col min="11258" max="11258" width="8.42578125" style="62" customWidth="1"/>
    <col min="11259" max="11259" width="5.42578125" style="62" customWidth="1"/>
    <col min="11260" max="11260" width="6.140625" style="62" customWidth="1"/>
    <col min="11261" max="11261" width="2.28515625" style="62" customWidth="1"/>
    <col min="11262" max="11262" width="2.85546875" style="62" customWidth="1"/>
    <col min="11263" max="11263" width="5.7109375" style="62" customWidth="1"/>
    <col min="11264" max="11265" width="3.7109375" style="62" customWidth="1"/>
    <col min="11266" max="11266" width="8.42578125" style="62" customWidth="1"/>
    <col min="11267" max="11267" width="5.42578125" style="62" customWidth="1"/>
    <col min="11268" max="11268" width="8.42578125" style="62" customWidth="1"/>
    <col min="11269" max="11269" width="5.42578125" style="62" customWidth="1"/>
    <col min="11270" max="11270" width="6.140625" style="62" customWidth="1"/>
    <col min="11271" max="11271" width="2.28515625" style="62" customWidth="1"/>
    <col min="11272" max="11272" width="2.85546875" style="62" customWidth="1"/>
    <col min="11273" max="11273" width="5.7109375" style="62" customWidth="1"/>
    <col min="11274" max="11274" width="3.7109375" style="62" customWidth="1"/>
    <col min="11275" max="11510" width="10.140625" style="62"/>
    <col min="11511" max="11511" width="3.7109375" style="62" customWidth="1"/>
    <col min="11512" max="11512" width="8.42578125" style="62" customWidth="1"/>
    <col min="11513" max="11513" width="5.42578125" style="62" customWidth="1"/>
    <col min="11514" max="11514" width="8.42578125" style="62" customWidth="1"/>
    <col min="11515" max="11515" width="5.42578125" style="62" customWidth="1"/>
    <col min="11516" max="11516" width="6.140625" style="62" customWidth="1"/>
    <col min="11517" max="11517" width="2.28515625" style="62" customWidth="1"/>
    <col min="11518" max="11518" width="2.85546875" style="62" customWidth="1"/>
    <col min="11519" max="11519" width="5.7109375" style="62" customWidth="1"/>
    <col min="11520" max="11521" width="3.7109375" style="62" customWidth="1"/>
    <col min="11522" max="11522" width="8.42578125" style="62" customWidth="1"/>
    <col min="11523" max="11523" width="5.42578125" style="62" customWidth="1"/>
    <col min="11524" max="11524" width="8.42578125" style="62" customWidth="1"/>
    <col min="11525" max="11525" width="5.42578125" style="62" customWidth="1"/>
    <col min="11526" max="11526" width="6.140625" style="62" customWidth="1"/>
    <col min="11527" max="11527" width="2.28515625" style="62" customWidth="1"/>
    <col min="11528" max="11528" width="2.85546875" style="62" customWidth="1"/>
    <col min="11529" max="11529" width="5.7109375" style="62" customWidth="1"/>
    <col min="11530" max="11530" width="3.7109375" style="62" customWidth="1"/>
    <col min="11531" max="11766" width="10.140625" style="62"/>
    <col min="11767" max="11767" width="3.7109375" style="62" customWidth="1"/>
    <col min="11768" max="11768" width="8.42578125" style="62" customWidth="1"/>
    <col min="11769" max="11769" width="5.42578125" style="62" customWidth="1"/>
    <col min="11770" max="11770" width="8.42578125" style="62" customWidth="1"/>
    <col min="11771" max="11771" width="5.42578125" style="62" customWidth="1"/>
    <col min="11772" max="11772" width="6.140625" style="62" customWidth="1"/>
    <col min="11773" max="11773" width="2.28515625" style="62" customWidth="1"/>
    <col min="11774" max="11774" width="2.85546875" style="62" customWidth="1"/>
    <col min="11775" max="11775" width="5.7109375" style="62" customWidth="1"/>
    <col min="11776" max="11777" width="3.7109375" style="62" customWidth="1"/>
    <col min="11778" max="11778" width="8.42578125" style="62" customWidth="1"/>
    <col min="11779" max="11779" width="5.42578125" style="62" customWidth="1"/>
    <col min="11780" max="11780" width="8.42578125" style="62" customWidth="1"/>
    <col min="11781" max="11781" width="5.42578125" style="62" customWidth="1"/>
    <col min="11782" max="11782" width="6.140625" style="62" customWidth="1"/>
    <col min="11783" max="11783" width="2.28515625" style="62" customWidth="1"/>
    <col min="11784" max="11784" width="2.85546875" style="62" customWidth="1"/>
    <col min="11785" max="11785" width="5.7109375" style="62" customWidth="1"/>
    <col min="11786" max="11786" width="3.7109375" style="62" customWidth="1"/>
    <col min="11787" max="12022" width="10.140625" style="62"/>
    <col min="12023" max="12023" width="3.7109375" style="62" customWidth="1"/>
    <col min="12024" max="12024" width="8.42578125" style="62" customWidth="1"/>
    <col min="12025" max="12025" width="5.42578125" style="62" customWidth="1"/>
    <col min="12026" max="12026" width="8.42578125" style="62" customWidth="1"/>
    <col min="12027" max="12027" width="5.42578125" style="62" customWidth="1"/>
    <col min="12028" max="12028" width="6.140625" style="62" customWidth="1"/>
    <col min="12029" max="12029" width="2.28515625" style="62" customWidth="1"/>
    <col min="12030" max="12030" width="2.85546875" style="62" customWidth="1"/>
    <col min="12031" max="12031" width="5.7109375" style="62" customWidth="1"/>
    <col min="12032" max="12033" width="3.7109375" style="62" customWidth="1"/>
    <col min="12034" max="12034" width="8.42578125" style="62" customWidth="1"/>
    <col min="12035" max="12035" width="5.42578125" style="62" customWidth="1"/>
    <col min="12036" max="12036" width="8.42578125" style="62" customWidth="1"/>
    <col min="12037" max="12037" width="5.42578125" style="62" customWidth="1"/>
    <col min="12038" max="12038" width="6.140625" style="62" customWidth="1"/>
    <col min="12039" max="12039" width="2.28515625" style="62" customWidth="1"/>
    <col min="12040" max="12040" width="2.85546875" style="62" customWidth="1"/>
    <col min="12041" max="12041" width="5.7109375" style="62" customWidth="1"/>
    <col min="12042" max="12042" width="3.7109375" style="62" customWidth="1"/>
    <col min="12043" max="12278" width="10.140625" style="62"/>
    <col min="12279" max="12279" width="3.7109375" style="62" customWidth="1"/>
    <col min="12280" max="12280" width="8.42578125" style="62" customWidth="1"/>
    <col min="12281" max="12281" width="5.42578125" style="62" customWidth="1"/>
    <col min="12282" max="12282" width="8.42578125" style="62" customWidth="1"/>
    <col min="12283" max="12283" width="5.42578125" style="62" customWidth="1"/>
    <col min="12284" max="12284" width="6.140625" style="62" customWidth="1"/>
    <col min="12285" max="12285" width="2.28515625" style="62" customWidth="1"/>
    <col min="12286" max="12286" width="2.85546875" style="62" customWidth="1"/>
    <col min="12287" max="12287" width="5.7109375" style="62" customWidth="1"/>
    <col min="12288" max="12289" width="3.7109375" style="62" customWidth="1"/>
    <col min="12290" max="12290" width="8.42578125" style="62" customWidth="1"/>
    <col min="12291" max="12291" width="5.42578125" style="62" customWidth="1"/>
    <col min="12292" max="12292" width="8.42578125" style="62" customWidth="1"/>
    <col min="12293" max="12293" width="5.42578125" style="62" customWidth="1"/>
    <col min="12294" max="12294" width="6.140625" style="62" customWidth="1"/>
    <col min="12295" max="12295" width="2.28515625" style="62" customWidth="1"/>
    <col min="12296" max="12296" width="2.85546875" style="62" customWidth="1"/>
    <col min="12297" max="12297" width="5.7109375" style="62" customWidth="1"/>
    <col min="12298" max="12298" width="3.7109375" style="62" customWidth="1"/>
    <col min="12299" max="12534" width="10.140625" style="62"/>
    <col min="12535" max="12535" width="3.7109375" style="62" customWidth="1"/>
    <col min="12536" max="12536" width="8.42578125" style="62" customWidth="1"/>
    <col min="12537" max="12537" width="5.42578125" style="62" customWidth="1"/>
    <col min="12538" max="12538" width="8.42578125" style="62" customWidth="1"/>
    <col min="12539" max="12539" width="5.42578125" style="62" customWidth="1"/>
    <col min="12540" max="12540" width="6.140625" style="62" customWidth="1"/>
    <col min="12541" max="12541" width="2.28515625" style="62" customWidth="1"/>
    <col min="12542" max="12542" width="2.85546875" style="62" customWidth="1"/>
    <col min="12543" max="12543" width="5.7109375" style="62" customWidth="1"/>
    <col min="12544" max="12545" width="3.7109375" style="62" customWidth="1"/>
    <col min="12546" max="12546" width="8.42578125" style="62" customWidth="1"/>
    <col min="12547" max="12547" width="5.42578125" style="62" customWidth="1"/>
    <col min="12548" max="12548" width="8.42578125" style="62" customWidth="1"/>
    <col min="12549" max="12549" width="5.42578125" style="62" customWidth="1"/>
    <col min="12550" max="12550" width="6.140625" style="62" customWidth="1"/>
    <col min="12551" max="12551" width="2.28515625" style="62" customWidth="1"/>
    <col min="12552" max="12552" width="2.85546875" style="62" customWidth="1"/>
    <col min="12553" max="12553" width="5.7109375" style="62" customWidth="1"/>
    <col min="12554" max="12554" width="3.7109375" style="62" customWidth="1"/>
    <col min="12555" max="12790" width="10.140625" style="62"/>
    <col min="12791" max="12791" width="3.7109375" style="62" customWidth="1"/>
    <col min="12792" max="12792" width="8.42578125" style="62" customWidth="1"/>
    <col min="12793" max="12793" width="5.42578125" style="62" customWidth="1"/>
    <col min="12794" max="12794" width="8.42578125" style="62" customWidth="1"/>
    <col min="12795" max="12795" width="5.42578125" style="62" customWidth="1"/>
    <col min="12796" max="12796" width="6.140625" style="62" customWidth="1"/>
    <col min="12797" max="12797" width="2.28515625" style="62" customWidth="1"/>
    <col min="12798" max="12798" width="2.85546875" style="62" customWidth="1"/>
    <col min="12799" max="12799" width="5.7109375" style="62" customWidth="1"/>
    <col min="12800" max="12801" width="3.7109375" style="62" customWidth="1"/>
    <col min="12802" max="12802" width="8.42578125" style="62" customWidth="1"/>
    <col min="12803" max="12803" width="5.42578125" style="62" customWidth="1"/>
    <col min="12804" max="12804" width="8.42578125" style="62" customWidth="1"/>
    <col min="12805" max="12805" width="5.42578125" style="62" customWidth="1"/>
    <col min="12806" max="12806" width="6.140625" style="62" customWidth="1"/>
    <col min="12807" max="12807" width="2.28515625" style="62" customWidth="1"/>
    <col min="12808" max="12808" width="2.85546875" style="62" customWidth="1"/>
    <col min="12809" max="12809" width="5.7109375" style="62" customWidth="1"/>
    <col min="12810" max="12810" width="3.7109375" style="62" customWidth="1"/>
    <col min="12811" max="13046" width="10.140625" style="62"/>
    <col min="13047" max="13047" width="3.7109375" style="62" customWidth="1"/>
    <col min="13048" max="13048" width="8.42578125" style="62" customWidth="1"/>
    <col min="13049" max="13049" width="5.42578125" style="62" customWidth="1"/>
    <col min="13050" max="13050" width="8.42578125" style="62" customWidth="1"/>
    <col min="13051" max="13051" width="5.42578125" style="62" customWidth="1"/>
    <col min="13052" max="13052" width="6.140625" style="62" customWidth="1"/>
    <col min="13053" max="13053" width="2.28515625" style="62" customWidth="1"/>
    <col min="13054" max="13054" width="2.85546875" style="62" customWidth="1"/>
    <col min="13055" max="13055" width="5.7109375" style="62" customWidth="1"/>
    <col min="13056" max="13057" width="3.7109375" style="62" customWidth="1"/>
    <col min="13058" max="13058" width="8.42578125" style="62" customWidth="1"/>
    <col min="13059" max="13059" width="5.42578125" style="62" customWidth="1"/>
    <col min="13060" max="13060" width="8.42578125" style="62" customWidth="1"/>
    <col min="13061" max="13061" width="5.42578125" style="62" customWidth="1"/>
    <col min="13062" max="13062" width="6.140625" style="62" customWidth="1"/>
    <col min="13063" max="13063" width="2.28515625" style="62" customWidth="1"/>
    <col min="13064" max="13064" width="2.85546875" style="62" customWidth="1"/>
    <col min="13065" max="13065" width="5.7109375" style="62" customWidth="1"/>
    <col min="13066" max="13066" width="3.7109375" style="62" customWidth="1"/>
    <col min="13067" max="13302" width="10.140625" style="62"/>
    <col min="13303" max="13303" width="3.7109375" style="62" customWidth="1"/>
    <col min="13304" max="13304" width="8.42578125" style="62" customWidth="1"/>
    <col min="13305" max="13305" width="5.42578125" style="62" customWidth="1"/>
    <col min="13306" max="13306" width="8.42578125" style="62" customWidth="1"/>
    <col min="13307" max="13307" width="5.42578125" style="62" customWidth="1"/>
    <col min="13308" max="13308" width="6.140625" style="62" customWidth="1"/>
    <col min="13309" max="13309" width="2.28515625" style="62" customWidth="1"/>
    <col min="13310" max="13310" width="2.85546875" style="62" customWidth="1"/>
    <col min="13311" max="13311" width="5.7109375" style="62" customWidth="1"/>
    <col min="13312" max="13313" width="3.7109375" style="62" customWidth="1"/>
    <col min="13314" max="13314" width="8.42578125" style="62" customWidth="1"/>
    <col min="13315" max="13315" width="5.42578125" style="62" customWidth="1"/>
    <col min="13316" max="13316" width="8.42578125" style="62" customWidth="1"/>
    <col min="13317" max="13317" width="5.42578125" style="62" customWidth="1"/>
    <col min="13318" max="13318" width="6.140625" style="62" customWidth="1"/>
    <col min="13319" max="13319" width="2.28515625" style="62" customWidth="1"/>
    <col min="13320" max="13320" width="2.85546875" style="62" customWidth="1"/>
    <col min="13321" max="13321" width="5.7109375" style="62" customWidth="1"/>
    <col min="13322" max="13322" width="3.7109375" style="62" customWidth="1"/>
    <col min="13323" max="13558" width="10.140625" style="62"/>
    <col min="13559" max="13559" width="3.7109375" style="62" customWidth="1"/>
    <col min="13560" max="13560" width="8.42578125" style="62" customWidth="1"/>
    <col min="13561" max="13561" width="5.42578125" style="62" customWidth="1"/>
    <col min="13562" max="13562" width="8.42578125" style="62" customWidth="1"/>
    <col min="13563" max="13563" width="5.42578125" style="62" customWidth="1"/>
    <col min="13564" max="13564" width="6.140625" style="62" customWidth="1"/>
    <col min="13565" max="13565" width="2.28515625" style="62" customWidth="1"/>
    <col min="13566" max="13566" width="2.85546875" style="62" customWidth="1"/>
    <col min="13567" max="13567" width="5.7109375" style="62" customWidth="1"/>
    <col min="13568" max="13569" width="3.7109375" style="62" customWidth="1"/>
    <col min="13570" max="13570" width="8.42578125" style="62" customWidth="1"/>
    <col min="13571" max="13571" width="5.42578125" style="62" customWidth="1"/>
    <col min="13572" max="13572" width="8.42578125" style="62" customWidth="1"/>
    <col min="13573" max="13573" width="5.42578125" style="62" customWidth="1"/>
    <col min="13574" max="13574" width="6.140625" style="62" customWidth="1"/>
    <col min="13575" max="13575" width="2.28515625" style="62" customWidth="1"/>
    <col min="13576" max="13576" width="2.85546875" style="62" customWidth="1"/>
    <col min="13577" max="13577" width="5.7109375" style="62" customWidth="1"/>
    <col min="13578" max="13578" width="3.7109375" style="62" customWidth="1"/>
    <col min="13579" max="13814" width="10.140625" style="62"/>
    <col min="13815" max="13815" width="3.7109375" style="62" customWidth="1"/>
    <col min="13816" max="13816" width="8.42578125" style="62" customWidth="1"/>
    <col min="13817" max="13817" width="5.42578125" style="62" customWidth="1"/>
    <col min="13818" max="13818" width="8.42578125" style="62" customWidth="1"/>
    <col min="13819" max="13819" width="5.42578125" style="62" customWidth="1"/>
    <col min="13820" max="13820" width="6.140625" style="62" customWidth="1"/>
    <col min="13821" max="13821" width="2.28515625" style="62" customWidth="1"/>
    <col min="13822" max="13822" width="2.85546875" style="62" customWidth="1"/>
    <col min="13823" max="13823" width="5.7109375" style="62" customWidth="1"/>
    <col min="13824" max="13825" width="3.7109375" style="62" customWidth="1"/>
    <col min="13826" max="13826" width="8.42578125" style="62" customWidth="1"/>
    <col min="13827" max="13827" width="5.42578125" style="62" customWidth="1"/>
    <col min="13828" max="13828" width="8.42578125" style="62" customWidth="1"/>
    <col min="13829" max="13829" width="5.42578125" style="62" customWidth="1"/>
    <col min="13830" max="13830" width="6.140625" style="62" customWidth="1"/>
    <col min="13831" max="13831" width="2.28515625" style="62" customWidth="1"/>
    <col min="13832" max="13832" width="2.85546875" style="62" customWidth="1"/>
    <col min="13833" max="13833" width="5.7109375" style="62" customWidth="1"/>
    <col min="13834" max="13834" width="3.7109375" style="62" customWidth="1"/>
    <col min="13835" max="14070" width="10.140625" style="62"/>
    <col min="14071" max="14071" width="3.7109375" style="62" customWidth="1"/>
    <col min="14072" max="14072" width="8.42578125" style="62" customWidth="1"/>
    <col min="14073" max="14073" width="5.42578125" style="62" customWidth="1"/>
    <col min="14074" max="14074" width="8.42578125" style="62" customWidth="1"/>
    <col min="14075" max="14075" width="5.42578125" style="62" customWidth="1"/>
    <col min="14076" max="14076" width="6.140625" style="62" customWidth="1"/>
    <col min="14077" max="14077" width="2.28515625" style="62" customWidth="1"/>
    <col min="14078" max="14078" width="2.85546875" style="62" customWidth="1"/>
    <col min="14079" max="14079" width="5.7109375" style="62" customWidth="1"/>
    <col min="14080" max="14081" width="3.7109375" style="62" customWidth="1"/>
    <col min="14082" max="14082" width="8.42578125" style="62" customWidth="1"/>
    <col min="14083" max="14083" width="5.42578125" style="62" customWidth="1"/>
    <col min="14084" max="14084" width="8.42578125" style="62" customWidth="1"/>
    <col min="14085" max="14085" width="5.42578125" style="62" customWidth="1"/>
    <col min="14086" max="14086" width="6.140625" style="62" customWidth="1"/>
    <col min="14087" max="14087" width="2.28515625" style="62" customWidth="1"/>
    <col min="14088" max="14088" width="2.85546875" style="62" customWidth="1"/>
    <col min="14089" max="14089" width="5.7109375" style="62" customWidth="1"/>
    <col min="14090" max="14090" width="3.7109375" style="62" customWidth="1"/>
    <col min="14091" max="14326" width="10.140625" style="62"/>
    <col min="14327" max="14327" width="3.7109375" style="62" customWidth="1"/>
    <col min="14328" max="14328" width="8.42578125" style="62" customWidth="1"/>
    <col min="14329" max="14329" width="5.42578125" style="62" customWidth="1"/>
    <col min="14330" max="14330" width="8.42578125" style="62" customWidth="1"/>
    <col min="14331" max="14331" width="5.42578125" style="62" customWidth="1"/>
    <col min="14332" max="14332" width="6.140625" style="62" customWidth="1"/>
    <col min="14333" max="14333" width="2.28515625" style="62" customWidth="1"/>
    <col min="14334" max="14334" width="2.85546875" style="62" customWidth="1"/>
    <col min="14335" max="14335" width="5.7109375" style="62" customWidth="1"/>
    <col min="14336" max="14337" width="3.7109375" style="62" customWidth="1"/>
    <col min="14338" max="14338" width="8.42578125" style="62" customWidth="1"/>
    <col min="14339" max="14339" width="5.42578125" style="62" customWidth="1"/>
    <col min="14340" max="14340" width="8.42578125" style="62" customWidth="1"/>
    <col min="14341" max="14341" width="5.42578125" style="62" customWidth="1"/>
    <col min="14342" max="14342" width="6.140625" style="62" customWidth="1"/>
    <col min="14343" max="14343" width="2.28515625" style="62" customWidth="1"/>
    <col min="14344" max="14344" width="2.85546875" style="62" customWidth="1"/>
    <col min="14345" max="14345" width="5.7109375" style="62" customWidth="1"/>
    <col min="14346" max="14346" width="3.7109375" style="62" customWidth="1"/>
    <col min="14347" max="14582" width="10.140625" style="62"/>
    <col min="14583" max="14583" width="3.7109375" style="62" customWidth="1"/>
    <col min="14584" max="14584" width="8.42578125" style="62" customWidth="1"/>
    <col min="14585" max="14585" width="5.42578125" style="62" customWidth="1"/>
    <col min="14586" max="14586" width="8.42578125" style="62" customWidth="1"/>
    <col min="14587" max="14587" width="5.42578125" style="62" customWidth="1"/>
    <col min="14588" max="14588" width="6.140625" style="62" customWidth="1"/>
    <col min="14589" max="14589" width="2.28515625" style="62" customWidth="1"/>
    <col min="14590" max="14590" width="2.85546875" style="62" customWidth="1"/>
    <col min="14591" max="14591" width="5.7109375" style="62" customWidth="1"/>
    <col min="14592" max="14593" width="3.7109375" style="62" customWidth="1"/>
    <col min="14594" max="14594" width="8.42578125" style="62" customWidth="1"/>
    <col min="14595" max="14595" width="5.42578125" style="62" customWidth="1"/>
    <col min="14596" max="14596" width="8.42578125" style="62" customWidth="1"/>
    <col min="14597" max="14597" width="5.42578125" style="62" customWidth="1"/>
    <col min="14598" max="14598" width="6.140625" style="62" customWidth="1"/>
    <col min="14599" max="14599" width="2.28515625" style="62" customWidth="1"/>
    <col min="14600" max="14600" width="2.85546875" style="62" customWidth="1"/>
    <col min="14601" max="14601" width="5.7109375" style="62" customWidth="1"/>
    <col min="14602" max="14602" width="3.7109375" style="62" customWidth="1"/>
    <col min="14603" max="14838" width="10.140625" style="62"/>
    <col min="14839" max="14839" width="3.7109375" style="62" customWidth="1"/>
    <col min="14840" max="14840" width="8.42578125" style="62" customWidth="1"/>
    <col min="14841" max="14841" width="5.42578125" style="62" customWidth="1"/>
    <col min="14842" max="14842" width="8.42578125" style="62" customWidth="1"/>
    <col min="14843" max="14843" width="5.42578125" style="62" customWidth="1"/>
    <col min="14844" max="14844" width="6.140625" style="62" customWidth="1"/>
    <col min="14845" max="14845" width="2.28515625" style="62" customWidth="1"/>
    <col min="14846" max="14846" width="2.85546875" style="62" customWidth="1"/>
    <col min="14847" max="14847" width="5.7109375" style="62" customWidth="1"/>
    <col min="14848" max="14849" width="3.7109375" style="62" customWidth="1"/>
    <col min="14850" max="14850" width="8.42578125" style="62" customWidth="1"/>
    <col min="14851" max="14851" width="5.42578125" style="62" customWidth="1"/>
    <col min="14852" max="14852" width="8.42578125" style="62" customWidth="1"/>
    <col min="14853" max="14853" width="5.42578125" style="62" customWidth="1"/>
    <col min="14854" max="14854" width="6.140625" style="62" customWidth="1"/>
    <col min="14855" max="14855" width="2.28515625" style="62" customWidth="1"/>
    <col min="14856" max="14856" width="2.85546875" style="62" customWidth="1"/>
    <col min="14857" max="14857" width="5.7109375" style="62" customWidth="1"/>
    <col min="14858" max="14858" width="3.7109375" style="62" customWidth="1"/>
    <col min="14859" max="15094" width="10.140625" style="62"/>
    <col min="15095" max="15095" width="3.7109375" style="62" customWidth="1"/>
    <col min="15096" max="15096" width="8.42578125" style="62" customWidth="1"/>
    <col min="15097" max="15097" width="5.42578125" style="62" customWidth="1"/>
    <col min="15098" max="15098" width="8.42578125" style="62" customWidth="1"/>
    <col min="15099" max="15099" width="5.42578125" style="62" customWidth="1"/>
    <col min="15100" max="15100" width="6.140625" style="62" customWidth="1"/>
    <col min="15101" max="15101" width="2.28515625" style="62" customWidth="1"/>
    <col min="15102" max="15102" width="2.85546875" style="62" customWidth="1"/>
    <col min="15103" max="15103" width="5.7109375" style="62" customWidth="1"/>
    <col min="15104" max="15105" width="3.7109375" style="62" customWidth="1"/>
    <col min="15106" max="15106" width="8.42578125" style="62" customWidth="1"/>
    <col min="15107" max="15107" width="5.42578125" style="62" customWidth="1"/>
    <col min="15108" max="15108" width="8.42578125" style="62" customWidth="1"/>
    <col min="15109" max="15109" width="5.42578125" style="62" customWidth="1"/>
    <col min="15110" max="15110" width="6.140625" style="62" customWidth="1"/>
    <col min="15111" max="15111" width="2.28515625" style="62" customWidth="1"/>
    <col min="15112" max="15112" width="2.85546875" style="62" customWidth="1"/>
    <col min="15113" max="15113" width="5.7109375" style="62" customWidth="1"/>
    <col min="15114" max="15114" width="3.7109375" style="62" customWidth="1"/>
    <col min="15115" max="15350" width="10.140625" style="62"/>
    <col min="15351" max="15351" width="3.7109375" style="62" customWidth="1"/>
    <col min="15352" max="15352" width="8.42578125" style="62" customWidth="1"/>
    <col min="15353" max="15353" width="5.42578125" style="62" customWidth="1"/>
    <col min="15354" max="15354" width="8.42578125" style="62" customWidth="1"/>
    <col min="15355" max="15355" width="5.42578125" style="62" customWidth="1"/>
    <col min="15356" max="15356" width="6.140625" style="62" customWidth="1"/>
    <col min="15357" max="15357" width="2.28515625" style="62" customWidth="1"/>
    <col min="15358" max="15358" width="2.85546875" style="62" customWidth="1"/>
    <col min="15359" max="15359" width="5.7109375" style="62" customWidth="1"/>
    <col min="15360" max="15361" width="3.7109375" style="62" customWidth="1"/>
    <col min="15362" max="15362" width="8.42578125" style="62" customWidth="1"/>
    <col min="15363" max="15363" width="5.42578125" style="62" customWidth="1"/>
    <col min="15364" max="15364" width="8.42578125" style="62" customWidth="1"/>
    <col min="15365" max="15365" width="5.42578125" style="62" customWidth="1"/>
    <col min="15366" max="15366" width="6.140625" style="62" customWidth="1"/>
    <col min="15367" max="15367" width="2.28515625" style="62" customWidth="1"/>
    <col min="15368" max="15368" width="2.85546875" style="62" customWidth="1"/>
    <col min="15369" max="15369" width="5.7109375" style="62" customWidth="1"/>
    <col min="15370" max="15370" width="3.7109375" style="62" customWidth="1"/>
    <col min="15371" max="15606" width="10.140625" style="62"/>
    <col min="15607" max="15607" width="3.7109375" style="62" customWidth="1"/>
    <col min="15608" max="15608" width="8.42578125" style="62" customWidth="1"/>
    <col min="15609" max="15609" width="5.42578125" style="62" customWidth="1"/>
    <col min="15610" max="15610" width="8.42578125" style="62" customWidth="1"/>
    <col min="15611" max="15611" width="5.42578125" style="62" customWidth="1"/>
    <col min="15612" max="15612" width="6.140625" style="62" customWidth="1"/>
    <col min="15613" max="15613" width="2.28515625" style="62" customWidth="1"/>
    <col min="15614" max="15614" width="2.85546875" style="62" customWidth="1"/>
    <col min="15615" max="15615" width="5.7109375" style="62" customWidth="1"/>
    <col min="15616" max="15617" width="3.7109375" style="62" customWidth="1"/>
    <col min="15618" max="15618" width="8.42578125" style="62" customWidth="1"/>
    <col min="15619" max="15619" width="5.42578125" style="62" customWidth="1"/>
    <col min="15620" max="15620" width="8.42578125" style="62" customWidth="1"/>
    <col min="15621" max="15621" width="5.42578125" style="62" customWidth="1"/>
    <col min="15622" max="15622" width="6.140625" style="62" customWidth="1"/>
    <col min="15623" max="15623" width="2.28515625" style="62" customWidth="1"/>
    <col min="15624" max="15624" width="2.85546875" style="62" customWidth="1"/>
    <col min="15625" max="15625" width="5.7109375" style="62" customWidth="1"/>
    <col min="15626" max="15626" width="3.7109375" style="62" customWidth="1"/>
    <col min="15627" max="15862" width="10.140625" style="62"/>
    <col min="15863" max="15863" width="3.7109375" style="62" customWidth="1"/>
    <col min="15864" max="15864" width="8.42578125" style="62" customWidth="1"/>
    <col min="15865" max="15865" width="5.42578125" style="62" customWidth="1"/>
    <col min="15866" max="15866" width="8.42578125" style="62" customWidth="1"/>
    <col min="15867" max="15867" width="5.42578125" style="62" customWidth="1"/>
    <col min="15868" max="15868" width="6.140625" style="62" customWidth="1"/>
    <col min="15869" max="15869" width="2.28515625" style="62" customWidth="1"/>
    <col min="15870" max="15870" width="2.85546875" style="62" customWidth="1"/>
    <col min="15871" max="15871" width="5.7109375" style="62" customWidth="1"/>
    <col min="15872" max="15873" width="3.7109375" style="62" customWidth="1"/>
    <col min="15874" max="15874" width="8.42578125" style="62" customWidth="1"/>
    <col min="15875" max="15875" width="5.42578125" style="62" customWidth="1"/>
    <col min="15876" max="15876" width="8.42578125" style="62" customWidth="1"/>
    <col min="15877" max="15877" width="5.42578125" style="62" customWidth="1"/>
    <col min="15878" max="15878" width="6.140625" style="62" customWidth="1"/>
    <col min="15879" max="15879" width="2.28515625" style="62" customWidth="1"/>
    <col min="15880" max="15880" width="2.85546875" style="62" customWidth="1"/>
    <col min="15881" max="15881" width="5.7109375" style="62" customWidth="1"/>
    <col min="15882" max="15882" width="3.7109375" style="62" customWidth="1"/>
    <col min="15883" max="16118" width="10.140625" style="62"/>
    <col min="16119" max="16119" width="3.7109375" style="62" customWidth="1"/>
    <col min="16120" max="16120" width="8.42578125" style="62" customWidth="1"/>
    <col min="16121" max="16121" width="5.42578125" style="62" customWidth="1"/>
    <col min="16122" max="16122" width="8.42578125" style="62" customWidth="1"/>
    <col min="16123" max="16123" width="5.42578125" style="62" customWidth="1"/>
    <col min="16124" max="16124" width="6.140625" style="62" customWidth="1"/>
    <col min="16125" max="16125" width="2.28515625" style="62" customWidth="1"/>
    <col min="16126" max="16126" width="2.85546875" style="62" customWidth="1"/>
    <col min="16127" max="16127" width="5.7109375" style="62" customWidth="1"/>
    <col min="16128" max="16129" width="3.7109375" style="62" customWidth="1"/>
    <col min="16130" max="16130" width="8.42578125" style="62" customWidth="1"/>
    <col min="16131" max="16131" width="5.42578125" style="62" customWidth="1"/>
    <col min="16132" max="16132" width="8.42578125" style="62" customWidth="1"/>
    <col min="16133" max="16133" width="5.42578125" style="62" customWidth="1"/>
    <col min="16134" max="16134" width="6.140625" style="62" customWidth="1"/>
    <col min="16135" max="16135" width="2.28515625" style="62" customWidth="1"/>
    <col min="16136" max="16136" width="2.85546875" style="62" customWidth="1"/>
    <col min="16137" max="16137" width="5.7109375" style="62" customWidth="1"/>
    <col min="16138" max="16138" width="3.7109375" style="62" customWidth="1"/>
    <col min="16139" max="16384" width="10.140625" style="62"/>
  </cols>
  <sheetData>
    <row r="1" spans="1:10" ht="28" customHeight="1">
      <c r="A1" s="59"/>
      <c r="B1" s="60"/>
      <c r="C1" s="60"/>
      <c r="D1" s="60"/>
      <c r="E1" s="61"/>
      <c r="F1" s="59"/>
      <c r="G1" s="60"/>
      <c r="H1" s="60"/>
      <c r="I1" s="60"/>
      <c r="J1" s="61"/>
    </row>
    <row r="2" spans="1:10" s="67" customFormat="1" ht="47" customHeight="1">
      <c r="A2" s="65"/>
      <c r="B2" s="425" t="s">
        <v>190</v>
      </c>
      <c r="C2" s="425"/>
      <c r="D2" s="425"/>
      <c r="E2" s="66"/>
      <c r="F2" s="65"/>
      <c r="G2" s="425" t="s">
        <v>190</v>
      </c>
      <c r="H2" s="425"/>
      <c r="I2" s="425"/>
      <c r="J2" s="66"/>
    </row>
    <row r="3" spans="1:10" ht="25" customHeight="1">
      <c r="A3" s="63"/>
      <c r="B3" s="426" t="s">
        <v>112</v>
      </c>
      <c r="C3" s="426"/>
      <c r="D3" s="426"/>
      <c r="E3" s="64"/>
      <c r="F3" s="63"/>
      <c r="G3" s="426" t="s">
        <v>112</v>
      </c>
      <c r="H3" s="426"/>
      <c r="I3" s="426"/>
      <c r="J3" s="64"/>
    </row>
    <row r="4" spans="1:10" ht="11" customHeight="1">
      <c r="A4" s="63"/>
      <c r="B4" s="69"/>
      <c r="C4" s="69"/>
      <c r="D4" s="69"/>
      <c r="E4" s="64"/>
      <c r="F4" s="63"/>
      <c r="G4" s="69"/>
      <c r="H4" s="69"/>
      <c r="I4" s="69"/>
      <c r="J4" s="64"/>
    </row>
    <row r="5" spans="1:10" s="16" customFormat="1" ht="55" customHeight="1">
      <c r="A5" s="70"/>
      <c r="B5" s="71" t="s">
        <v>113</v>
      </c>
      <c r="C5" s="439"/>
      <c r="D5" s="439"/>
      <c r="E5" s="72"/>
      <c r="F5" s="70"/>
      <c r="G5" s="71" t="s">
        <v>113</v>
      </c>
      <c r="H5" s="423"/>
      <c r="I5" s="423"/>
      <c r="J5" s="72"/>
    </row>
    <row r="6" spans="1:10" ht="15" customHeight="1">
      <c r="A6" s="63"/>
      <c r="E6" s="64"/>
      <c r="F6" s="63"/>
      <c r="J6" s="64"/>
    </row>
    <row r="7" spans="1:10" s="16" customFormat="1" ht="18" customHeight="1">
      <c r="A7" s="70"/>
      <c r="B7" s="73"/>
      <c r="C7" s="73" t="s">
        <v>114</v>
      </c>
      <c r="D7" s="100" t="s">
        <v>115</v>
      </c>
      <c r="E7" s="72"/>
      <c r="F7" s="70"/>
      <c r="G7" s="73"/>
      <c r="H7" s="73" t="s">
        <v>114</v>
      </c>
      <c r="I7" s="100" t="s">
        <v>115</v>
      </c>
      <c r="J7" s="72"/>
    </row>
    <row r="8" spans="1:10" ht="55" customHeight="1">
      <c r="A8" s="63"/>
      <c r="B8" s="74" t="s">
        <v>116</v>
      </c>
      <c r="C8" s="168"/>
      <c r="D8" s="169"/>
      <c r="E8" s="64"/>
      <c r="F8" s="63"/>
      <c r="G8" s="74" t="s">
        <v>116</v>
      </c>
      <c r="H8" s="168"/>
      <c r="I8" s="169"/>
      <c r="J8" s="64"/>
    </row>
    <row r="9" spans="1:10" ht="55" customHeight="1">
      <c r="A9" s="63"/>
      <c r="B9" s="74" t="s">
        <v>117</v>
      </c>
      <c r="C9" s="168"/>
      <c r="D9" s="169"/>
      <c r="E9" s="64"/>
      <c r="F9" s="63"/>
      <c r="G9" s="74" t="s">
        <v>117</v>
      </c>
      <c r="H9" s="168"/>
      <c r="I9" s="169"/>
      <c r="J9" s="64"/>
    </row>
    <row r="10" spans="1:10" ht="15" customHeight="1">
      <c r="A10" s="63"/>
      <c r="E10" s="64"/>
      <c r="F10" s="63"/>
      <c r="J10" s="64"/>
    </row>
    <row r="11" spans="1:10" ht="55" customHeight="1">
      <c r="A11" s="63"/>
      <c r="B11" s="75" t="s">
        <v>118</v>
      </c>
      <c r="C11" s="438"/>
      <c r="D11" s="438"/>
      <c r="E11" s="64"/>
      <c r="F11" s="63"/>
      <c r="G11" s="75" t="s">
        <v>118</v>
      </c>
      <c r="H11" s="428"/>
      <c r="I11" s="428"/>
      <c r="J11" s="64"/>
    </row>
    <row r="12" spans="1:10" ht="20" customHeight="1">
      <c r="A12" s="63"/>
      <c r="E12" s="64"/>
      <c r="F12" s="63"/>
      <c r="J12" s="64"/>
    </row>
    <row r="13" spans="1:10" s="77" customFormat="1" ht="18" customHeight="1" thickBot="1">
      <c r="A13" s="63"/>
      <c r="B13" s="68" t="s">
        <v>227</v>
      </c>
      <c r="E13" s="64"/>
      <c r="F13" s="63"/>
      <c r="G13" s="68" t="s">
        <v>188</v>
      </c>
      <c r="J13" s="64"/>
    </row>
    <row r="14" spans="1:10" s="58" customFormat="1" ht="52" customHeight="1" thickTop="1" thickBot="1">
      <c r="A14" s="63"/>
      <c r="B14" s="431" t="s">
        <v>189</v>
      </c>
      <c r="C14" s="432"/>
      <c r="D14" s="433"/>
      <c r="E14" s="64"/>
      <c r="F14" s="63"/>
      <c r="G14" s="431" t="s">
        <v>189</v>
      </c>
      <c r="H14" s="432"/>
      <c r="I14" s="433"/>
      <c r="J14" s="64"/>
    </row>
    <row r="15" spans="1:10" s="16" customFormat="1" ht="18" customHeight="1" thickTop="1">
      <c r="A15" s="76"/>
      <c r="D15" s="78"/>
      <c r="E15" s="72"/>
      <c r="F15" s="76"/>
      <c r="I15" s="78"/>
      <c r="J15" s="72"/>
    </row>
    <row r="16" spans="1:10" s="16" customFormat="1" ht="22" customHeight="1">
      <c r="A16" s="70"/>
      <c r="B16" s="434" t="s">
        <v>119</v>
      </c>
      <c r="C16" s="435"/>
      <c r="D16" s="435"/>
      <c r="E16" s="72"/>
      <c r="F16" s="70"/>
      <c r="G16" s="434" t="s">
        <v>119</v>
      </c>
      <c r="H16" s="435"/>
      <c r="I16" s="435"/>
      <c r="J16" s="72"/>
    </row>
    <row r="17" spans="1:10" ht="6" customHeight="1">
      <c r="A17" s="79"/>
      <c r="B17" s="418"/>
      <c r="C17" s="419"/>
      <c r="D17" s="419"/>
      <c r="E17" s="80"/>
      <c r="F17" s="79"/>
      <c r="G17" s="418"/>
      <c r="H17" s="419"/>
      <c r="I17" s="419"/>
      <c r="J17" s="80"/>
    </row>
    <row r="18" spans="1:10" ht="28" customHeight="1">
      <c r="A18" s="59"/>
      <c r="B18" s="60"/>
      <c r="C18" s="60"/>
      <c r="D18" s="60"/>
      <c r="E18" s="61"/>
      <c r="F18" s="147"/>
      <c r="G18" s="148"/>
      <c r="H18" s="148"/>
      <c r="I18" s="148"/>
      <c r="J18" s="149"/>
    </row>
    <row r="19" spans="1:10" ht="47" customHeight="1">
      <c r="A19" s="65"/>
      <c r="B19" s="425" t="s">
        <v>190</v>
      </c>
      <c r="C19" s="425"/>
      <c r="D19" s="425"/>
      <c r="E19" s="66"/>
      <c r="F19" s="153"/>
      <c r="G19" s="422" t="s">
        <v>186</v>
      </c>
      <c r="H19" s="422"/>
      <c r="I19" s="422"/>
      <c r="J19" s="154"/>
    </row>
    <row r="20" spans="1:10" ht="26" customHeight="1">
      <c r="A20" s="63"/>
      <c r="B20" s="426" t="s">
        <v>112</v>
      </c>
      <c r="C20" s="426"/>
      <c r="D20" s="426"/>
      <c r="E20" s="64"/>
      <c r="F20" s="150"/>
      <c r="G20" s="427" t="s">
        <v>112</v>
      </c>
      <c r="H20" s="427"/>
      <c r="I20" s="427"/>
      <c r="J20" s="152"/>
    </row>
    <row r="21" spans="1:10" ht="11" customHeight="1">
      <c r="A21" s="63"/>
      <c r="B21" s="69"/>
      <c r="C21" s="69"/>
      <c r="D21" s="69"/>
      <c r="E21" s="64"/>
      <c r="F21" s="150"/>
      <c r="G21" s="155"/>
      <c r="H21" s="155"/>
      <c r="I21" s="155"/>
      <c r="J21" s="152"/>
    </row>
    <row r="22" spans="1:10" ht="55" customHeight="1">
      <c r="A22" s="70"/>
      <c r="B22" s="71" t="s">
        <v>113</v>
      </c>
      <c r="C22" s="423"/>
      <c r="D22" s="423"/>
      <c r="E22" s="72"/>
      <c r="F22" s="156"/>
      <c r="G22" s="157" t="s">
        <v>113</v>
      </c>
      <c r="H22" s="424"/>
      <c r="I22" s="424"/>
      <c r="J22" s="158"/>
    </row>
    <row r="23" spans="1:10" ht="15" customHeight="1">
      <c r="A23" s="63"/>
      <c r="E23" s="64"/>
      <c r="F23" s="150"/>
      <c r="G23" s="151"/>
      <c r="H23" s="151"/>
      <c r="I23" s="151"/>
      <c r="J23" s="152"/>
    </row>
    <row r="24" spans="1:10" ht="18" customHeight="1">
      <c r="A24" s="70"/>
      <c r="B24" s="73"/>
      <c r="C24" s="73" t="s">
        <v>114</v>
      </c>
      <c r="D24" s="100" t="s">
        <v>115</v>
      </c>
      <c r="E24" s="72"/>
      <c r="F24" s="156"/>
      <c r="G24" s="159"/>
      <c r="H24" s="159" t="s">
        <v>114</v>
      </c>
      <c r="I24" s="190" t="s">
        <v>115</v>
      </c>
      <c r="J24" s="158"/>
    </row>
    <row r="25" spans="1:10" ht="56" customHeight="1">
      <c r="A25" s="63"/>
      <c r="B25" s="74" t="s">
        <v>116</v>
      </c>
      <c r="C25" s="168"/>
      <c r="D25" s="169"/>
      <c r="E25" s="64"/>
      <c r="F25" s="150"/>
      <c r="G25" s="160" t="s">
        <v>116</v>
      </c>
      <c r="H25" s="173"/>
      <c r="I25" s="170"/>
      <c r="J25" s="152"/>
    </row>
    <row r="26" spans="1:10" ht="56" customHeight="1">
      <c r="A26" s="63"/>
      <c r="B26" s="74" t="s">
        <v>117</v>
      </c>
      <c r="C26" s="168"/>
      <c r="D26" s="169"/>
      <c r="E26" s="64"/>
      <c r="F26" s="150"/>
      <c r="G26" s="160" t="s">
        <v>117</v>
      </c>
      <c r="H26" s="173"/>
      <c r="I26" s="170"/>
      <c r="J26" s="152"/>
    </row>
    <row r="27" spans="1:10" ht="15" customHeight="1">
      <c r="A27" s="63"/>
      <c r="E27" s="64"/>
      <c r="F27" s="150"/>
      <c r="G27" s="151"/>
      <c r="H27" s="151"/>
      <c r="I27" s="151"/>
      <c r="J27" s="152"/>
    </row>
    <row r="28" spans="1:10" ht="56" customHeight="1">
      <c r="A28" s="63"/>
      <c r="B28" s="75" t="s">
        <v>118</v>
      </c>
      <c r="C28" s="428"/>
      <c r="D28" s="428"/>
      <c r="E28" s="64"/>
      <c r="F28" s="150"/>
      <c r="G28" s="161" t="s">
        <v>118</v>
      </c>
      <c r="H28" s="429"/>
      <c r="I28" s="429"/>
      <c r="J28" s="152"/>
    </row>
    <row r="29" spans="1:10" ht="20" customHeight="1">
      <c r="A29" s="63"/>
      <c r="E29" s="64"/>
      <c r="F29" s="150"/>
      <c r="G29" s="151"/>
      <c r="H29" s="151"/>
      <c r="I29" s="151"/>
      <c r="J29" s="152"/>
    </row>
    <row r="30" spans="1:10" ht="18" customHeight="1" thickBot="1">
      <c r="A30" s="63"/>
      <c r="B30" s="68" t="s">
        <v>227</v>
      </c>
      <c r="C30" s="77"/>
      <c r="D30" s="77"/>
      <c r="E30" s="64"/>
      <c r="F30" s="430"/>
      <c r="G30" s="192"/>
      <c r="H30" s="189"/>
      <c r="I30" s="189"/>
      <c r="J30" s="163"/>
    </row>
    <row r="31" spans="1:10" ht="52" customHeight="1" thickTop="1" thickBot="1">
      <c r="A31" s="63"/>
      <c r="B31" s="431" t="s">
        <v>189</v>
      </c>
      <c r="C31" s="432"/>
      <c r="D31" s="433"/>
      <c r="E31" s="64"/>
      <c r="F31" s="430"/>
      <c r="G31" s="165"/>
      <c r="H31" s="191"/>
      <c r="I31" s="165"/>
      <c r="J31" s="158"/>
    </row>
    <row r="32" spans="1:10" ht="18" customHeight="1" thickTop="1">
      <c r="A32" s="76"/>
      <c r="B32" s="16"/>
      <c r="C32" s="16"/>
      <c r="D32" s="78"/>
      <c r="E32" s="72"/>
      <c r="F32" s="162"/>
      <c r="G32" s="164"/>
      <c r="H32" s="164"/>
      <c r="I32" s="165"/>
      <c r="J32" s="158"/>
    </row>
    <row r="33" spans="1:10" ht="22" customHeight="1">
      <c r="A33" s="70"/>
      <c r="B33" s="434" t="s">
        <v>119</v>
      </c>
      <c r="C33" s="435"/>
      <c r="D33" s="435"/>
      <c r="E33" s="72"/>
      <c r="F33" s="156"/>
      <c r="G33" s="436" t="s">
        <v>119</v>
      </c>
      <c r="H33" s="437"/>
      <c r="I33" s="437"/>
      <c r="J33" s="158"/>
    </row>
    <row r="34" spans="1:10" ht="6" customHeight="1">
      <c r="A34" s="79"/>
      <c r="B34" s="418"/>
      <c r="C34" s="419"/>
      <c r="D34" s="419"/>
      <c r="E34" s="80"/>
      <c r="F34" s="166"/>
      <c r="G34" s="420"/>
      <c r="H34" s="421"/>
      <c r="I34" s="421"/>
      <c r="J34" s="167"/>
    </row>
  </sheetData>
  <mergeCells count="28">
    <mergeCell ref="B2:D2"/>
    <mergeCell ref="B3:D3"/>
    <mergeCell ref="C5:D5"/>
    <mergeCell ref="H5:I5"/>
    <mergeCell ref="G2:I2"/>
    <mergeCell ref="G3:I3"/>
    <mergeCell ref="C11:D11"/>
    <mergeCell ref="H11:I11"/>
    <mergeCell ref="B14:D14"/>
    <mergeCell ref="B16:D16"/>
    <mergeCell ref="G16:I16"/>
    <mergeCell ref="G14:I14"/>
    <mergeCell ref="B34:D34"/>
    <mergeCell ref="G34:I34"/>
    <mergeCell ref="B17:D17"/>
    <mergeCell ref="G17:I17"/>
    <mergeCell ref="G19:I19"/>
    <mergeCell ref="C22:D22"/>
    <mergeCell ref="H22:I22"/>
    <mergeCell ref="B19:D19"/>
    <mergeCell ref="B20:D20"/>
    <mergeCell ref="G20:I20"/>
    <mergeCell ref="C28:D28"/>
    <mergeCell ref="H28:I28"/>
    <mergeCell ref="F30:F31"/>
    <mergeCell ref="B31:D31"/>
    <mergeCell ref="B33:D33"/>
    <mergeCell ref="G33:I33"/>
  </mergeCells>
  <phoneticPr fontId="3"/>
  <printOptions horizontalCentered="1" verticalCentered="1"/>
  <pageMargins left="0.2" right="0.2" top="0.2" bottom="0.2" header="0.3" footer="0.3"/>
  <pageSetup paperSize="9" scale="76" fitToHeight="0" orientation="portrait" horizontalDpi="0" verticalDpi="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55ECFE-E524-3341-A3F2-7F275DF918EB}">
  <sheetPr>
    <tabColor rgb="FF00B0F0"/>
    <pageSetUpPr fitToPage="1"/>
  </sheetPr>
  <dimension ref="A1:AO46"/>
  <sheetViews>
    <sheetView showGridLines="0" view="pageBreakPreview" zoomScale="94" zoomScaleNormal="75" zoomScaleSheetLayoutView="94" workbookViewId="0">
      <selection activeCell="R25" sqref="R25"/>
    </sheetView>
  </sheetViews>
  <sheetFormatPr baseColWidth="10" defaultColWidth="3.7109375" defaultRowHeight="16" customHeight="1"/>
  <cols>
    <col min="1" max="1" width="2.85546875" style="260" bestFit="1" customWidth="1"/>
    <col min="2" max="2" width="3.140625" style="260" customWidth="1"/>
    <col min="3" max="3" width="13.7109375" style="260" customWidth="1"/>
    <col min="4" max="4" width="3.7109375" style="260" customWidth="1"/>
    <col min="5" max="10" width="3.7109375" style="260"/>
    <col min="11" max="11" width="5.85546875" style="260" bestFit="1" customWidth="1"/>
    <col min="12" max="20" width="3.7109375" style="260"/>
    <col min="21" max="21" width="4.28515625" style="260" customWidth="1"/>
    <col min="22" max="28" width="3.7109375" style="260"/>
    <col min="29" max="29" width="4.140625" style="260" customWidth="1"/>
    <col min="30" max="40" width="3.7109375" style="260"/>
    <col min="41" max="41" width="5.85546875" style="260" bestFit="1" customWidth="1"/>
    <col min="42" max="16384" width="3.7109375" style="260"/>
  </cols>
  <sheetData>
    <row r="1" spans="1:41" ht="23" customHeight="1" thickBot="1">
      <c r="A1" s="447" t="s">
        <v>296</v>
      </c>
      <c r="B1" s="447"/>
      <c r="C1" s="447"/>
      <c r="D1" s="448"/>
      <c r="E1" s="448"/>
      <c r="F1" s="448"/>
      <c r="G1" s="448"/>
      <c r="H1" s="448"/>
      <c r="I1" s="448"/>
      <c r="J1" s="334"/>
      <c r="K1" s="274" t="s">
        <v>300</v>
      </c>
      <c r="U1" s="274" t="s">
        <v>299</v>
      </c>
      <c r="AC1" s="274" t="s">
        <v>298</v>
      </c>
      <c r="AI1" s="274" t="s">
        <v>297</v>
      </c>
      <c r="AO1" s="286">
        <f>SUM(AO4:AO43)</f>
        <v>0</v>
      </c>
    </row>
    <row r="2" spans="1:41" ht="14">
      <c r="A2" s="453"/>
      <c r="B2" s="445" t="s">
        <v>315</v>
      </c>
      <c r="C2" s="451" t="s">
        <v>207</v>
      </c>
      <c r="D2" s="443" t="s">
        <v>291</v>
      </c>
      <c r="E2" s="440" t="s">
        <v>301</v>
      </c>
      <c r="F2" s="440"/>
      <c r="G2" s="440" t="s">
        <v>302</v>
      </c>
      <c r="H2" s="440"/>
      <c r="I2" s="440" t="s">
        <v>303</v>
      </c>
      <c r="J2" s="440"/>
      <c r="K2" s="441" t="s">
        <v>294</v>
      </c>
      <c r="L2" s="443" t="s">
        <v>291</v>
      </c>
      <c r="M2" s="440" t="s">
        <v>304</v>
      </c>
      <c r="N2" s="440"/>
      <c r="O2" s="440" t="s">
        <v>305</v>
      </c>
      <c r="P2" s="440"/>
      <c r="Q2" s="440" t="s">
        <v>306</v>
      </c>
      <c r="R2" s="440"/>
      <c r="S2" s="440" t="s">
        <v>307</v>
      </c>
      <c r="T2" s="440"/>
      <c r="U2" s="455" t="s">
        <v>294</v>
      </c>
      <c r="V2" s="458" t="s">
        <v>291</v>
      </c>
      <c r="W2" s="440" t="s">
        <v>308</v>
      </c>
      <c r="X2" s="440"/>
      <c r="Y2" s="440" t="s">
        <v>309</v>
      </c>
      <c r="Z2" s="440"/>
      <c r="AA2" s="440" t="s">
        <v>310</v>
      </c>
      <c r="AB2" s="440"/>
      <c r="AC2" s="441" t="s">
        <v>294</v>
      </c>
      <c r="AD2" s="443" t="s">
        <v>291</v>
      </c>
      <c r="AE2" s="440" t="s">
        <v>365</v>
      </c>
      <c r="AF2" s="440"/>
      <c r="AG2" s="440" t="s">
        <v>311</v>
      </c>
      <c r="AH2" s="440"/>
      <c r="AI2" s="441" t="s">
        <v>294</v>
      </c>
      <c r="AJ2" s="443" t="s">
        <v>291</v>
      </c>
      <c r="AK2" s="440" t="s">
        <v>312</v>
      </c>
      <c r="AL2" s="440"/>
      <c r="AM2" s="440" t="s">
        <v>313</v>
      </c>
      <c r="AN2" s="457"/>
      <c r="AO2" s="449" t="s">
        <v>295</v>
      </c>
    </row>
    <row r="3" spans="1:41" s="262" customFormat="1" ht="52" customHeight="1" thickBot="1">
      <c r="A3" s="454"/>
      <c r="B3" s="446"/>
      <c r="C3" s="452"/>
      <c r="D3" s="444"/>
      <c r="E3" s="275" t="s">
        <v>292</v>
      </c>
      <c r="F3" s="275" t="s">
        <v>293</v>
      </c>
      <c r="G3" s="275" t="s">
        <v>292</v>
      </c>
      <c r="H3" s="275" t="s">
        <v>293</v>
      </c>
      <c r="I3" s="275" t="s">
        <v>292</v>
      </c>
      <c r="J3" s="275" t="s">
        <v>293</v>
      </c>
      <c r="K3" s="442"/>
      <c r="L3" s="444"/>
      <c r="M3" s="275" t="s">
        <v>292</v>
      </c>
      <c r="N3" s="275" t="s">
        <v>293</v>
      </c>
      <c r="O3" s="275" t="s">
        <v>292</v>
      </c>
      <c r="P3" s="275" t="s">
        <v>293</v>
      </c>
      <c r="Q3" s="275" t="s">
        <v>292</v>
      </c>
      <c r="R3" s="275" t="s">
        <v>293</v>
      </c>
      <c r="S3" s="275" t="s">
        <v>292</v>
      </c>
      <c r="T3" s="275" t="s">
        <v>293</v>
      </c>
      <c r="U3" s="456"/>
      <c r="V3" s="459"/>
      <c r="W3" s="275" t="s">
        <v>292</v>
      </c>
      <c r="X3" s="275" t="s">
        <v>293</v>
      </c>
      <c r="Y3" s="275" t="s">
        <v>292</v>
      </c>
      <c r="Z3" s="275" t="s">
        <v>293</v>
      </c>
      <c r="AA3" s="275" t="s">
        <v>292</v>
      </c>
      <c r="AB3" s="275" t="s">
        <v>293</v>
      </c>
      <c r="AC3" s="442"/>
      <c r="AD3" s="444"/>
      <c r="AE3" s="275" t="s">
        <v>292</v>
      </c>
      <c r="AF3" s="275" t="s">
        <v>293</v>
      </c>
      <c r="AG3" s="275" t="s">
        <v>292</v>
      </c>
      <c r="AH3" s="275" t="s">
        <v>293</v>
      </c>
      <c r="AI3" s="442"/>
      <c r="AJ3" s="444"/>
      <c r="AK3" s="275" t="s">
        <v>292</v>
      </c>
      <c r="AL3" s="275" t="s">
        <v>293</v>
      </c>
      <c r="AM3" s="275" t="s">
        <v>292</v>
      </c>
      <c r="AN3" s="276" t="s">
        <v>293</v>
      </c>
      <c r="AO3" s="450"/>
    </row>
    <row r="4" spans="1:41" ht="16" customHeight="1">
      <c r="A4" s="341">
        <v>1</v>
      </c>
      <c r="B4" s="287"/>
      <c r="C4" s="278"/>
      <c r="D4" s="279"/>
      <c r="E4" s="280"/>
      <c r="F4" s="280"/>
      <c r="G4" s="280"/>
      <c r="H4" s="280"/>
      <c r="I4" s="280"/>
      <c r="J4" s="280"/>
      <c r="K4" s="281" t="str">
        <f>IF(COUNTA(E4,G4,I4)=0, "", E4+G4+I4)</f>
        <v/>
      </c>
      <c r="L4" s="279"/>
      <c r="M4" s="280"/>
      <c r="N4" s="280"/>
      <c r="O4" s="280"/>
      <c r="P4" s="280"/>
      <c r="Q4" s="280"/>
      <c r="R4" s="280"/>
      <c r="S4" s="280"/>
      <c r="T4" s="280"/>
      <c r="U4" s="282" t="str">
        <f>IF(COUNTA(E4,G4,I4,M4,O4,Q4,S4)=0, "", E4+G4+I4+M4+O4+Q4+S4)</f>
        <v/>
      </c>
      <c r="V4" s="283"/>
      <c r="W4" s="280"/>
      <c r="X4" s="280"/>
      <c r="Y4" s="280"/>
      <c r="Z4" s="280"/>
      <c r="AA4" s="280"/>
      <c r="AB4" s="280"/>
      <c r="AC4" s="284" t="str">
        <f>IF(COUNTA(E4,G4,I4,M4,O4,S4,W4,Y4,AA4)=0, "", E4+G4+I4+M4+O4+S4+W4+Y4+AA4)</f>
        <v/>
      </c>
      <c r="AD4" s="279"/>
      <c r="AE4" s="280"/>
      <c r="AF4" s="280"/>
      <c r="AG4" s="280"/>
      <c r="AH4" s="280"/>
      <c r="AI4" s="284" t="str">
        <f>IF(F4+H4+J4+N4+P4+R4+T4+X4+Z4+AB4+AF4+AH4=0, "", F4+H4+J4+N4+P4+R4+T4+X4+Z4+AB4+AF4+AH4)</f>
        <v/>
      </c>
      <c r="AJ4" s="279"/>
      <c r="AK4" s="280"/>
      <c r="AL4" s="280"/>
      <c r="AM4" s="280"/>
      <c r="AN4" s="282"/>
      <c r="AO4" s="285" t="str">
        <f>IF(F4+H4+J4+N4+P4+R4+T4+X4+Z4+AB4+AF4+AL4+AN4+AH4=0, "", F4+H4+J4+N4+P4+R4+T4+X4+Z4+AB4+AF4+AL4+AN4+AH4)</f>
        <v/>
      </c>
    </row>
    <row r="5" spans="1:41" ht="16" customHeight="1">
      <c r="A5" s="342">
        <v>2</v>
      </c>
      <c r="B5" s="288"/>
      <c r="C5" s="263"/>
      <c r="D5" s="265"/>
      <c r="E5" s="267"/>
      <c r="F5" s="267"/>
      <c r="G5" s="267"/>
      <c r="H5" s="267"/>
      <c r="I5" s="267"/>
      <c r="J5" s="267"/>
      <c r="K5" s="335" t="str">
        <f t="shared" ref="K5:K43" si="0">IF(COUNTA(E5,G5,I5)=0, "", E5+G5+I5)</f>
        <v/>
      </c>
      <c r="L5" s="266"/>
      <c r="M5" s="267"/>
      <c r="N5" s="267"/>
      <c r="O5" s="267"/>
      <c r="P5" s="267"/>
      <c r="Q5" s="267"/>
      <c r="R5" s="267"/>
      <c r="S5" s="267"/>
      <c r="T5" s="267"/>
      <c r="U5" s="268" t="str">
        <f t="shared" ref="U5:U43" si="1">IF(COUNTA(E5,G5,I5,M5,O5,Q5,S5)=0, "", E5+G5+I5+M5+O5+Q5+S5)</f>
        <v/>
      </c>
      <c r="V5" s="269"/>
      <c r="W5" s="267"/>
      <c r="X5" s="267"/>
      <c r="Y5" s="267"/>
      <c r="Z5" s="267"/>
      <c r="AA5" s="267"/>
      <c r="AB5" s="267"/>
      <c r="AC5" s="336" t="str">
        <f t="shared" ref="AC5:AC43" si="2">IF(COUNTA(E5,G5,I5,M5,O5,S5,W5,Y5,AA5)=0, "", E5+G5+I5+M5+O5+S5+W5+Y5+AA5)</f>
        <v/>
      </c>
      <c r="AD5" s="266"/>
      <c r="AE5" s="267"/>
      <c r="AF5" s="267"/>
      <c r="AG5" s="267"/>
      <c r="AH5" s="267"/>
      <c r="AI5" s="336" t="str">
        <f t="shared" ref="AI5:AI43" si="3">IF(F5+H5+J5+N5+P5+R5+T5+X5+Z5+AB5+AF5+AH5=0, "", F5+H5+J5+N5+P5+R5+T5+X5+Z5+AB5+AF5+AH5)</f>
        <v/>
      </c>
      <c r="AJ5" s="266"/>
      <c r="AK5" s="267"/>
      <c r="AL5" s="267"/>
      <c r="AM5" s="267"/>
      <c r="AN5" s="268"/>
      <c r="AO5" s="337" t="str">
        <f t="shared" ref="AO5:AO43" si="4">IF(F5+H5+J5+N5+P5+R5+T5+X5+Z5+AB5+AF5+AL5+AN5+AH5=0, "", F5+H5+J5+N5+P5+R5+T5+X5+Z5+AB5+AF5+AL5+AN5+AH5)</f>
        <v/>
      </c>
    </row>
    <row r="6" spans="1:41" ht="16" customHeight="1">
      <c r="A6" s="342">
        <v>3</v>
      </c>
      <c r="B6" s="288"/>
      <c r="C6" s="263"/>
      <c r="D6" s="265"/>
      <c r="E6" s="267"/>
      <c r="F6" s="267"/>
      <c r="G6" s="267"/>
      <c r="H6" s="267"/>
      <c r="I6" s="267"/>
      <c r="J6" s="267"/>
      <c r="K6" s="335" t="str">
        <f t="shared" si="0"/>
        <v/>
      </c>
      <c r="L6" s="266"/>
      <c r="M6" s="267"/>
      <c r="N6" s="267"/>
      <c r="O6" s="267"/>
      <c r="P6" s="267"/>
      <c r="Q6" s="267"/>
      <c r="R6" s="267"/>
      <c r="S6" s="267"/>
      <c r="T6" s="267"/>
      <c r="U6" s="268" t="str">
        <f t="shared" si="1"/>
        <v/>
      </c>
      <c r="V6" s="269"/>
      <c r="W6" s="267"/>
      <c r="X6" s="267"/>
      <c r="Y6" s="267"/>
      <c r="Z6" s="267"/>
      <c r="AA6" s="267"/>
      <c r="AB6" s="267"/>
      <c r="AC6" s="336" t="str">
        <f t="shared" si="2"/>
        <v/>
      </c>
      <c r="AD6" s="266"/>
      <c r="AE6" s="267"/>
      <c r="AF6" s="267"/>
      <c r="AG6" s="267"/>
      <c r="AH6" s="267"/>
      <c r="AI6" s="336" t="str">
        <f t="shared" si="3"/>
        <v/>
      </c>
      <c r="AJ6" s="266"/>
      <c r="AK6" s="267"/>
      <c r="AL6" s="267"/>
      <c r="AM6" s="267"/>
      <c r="AN6" s="268"/>
      <c r="AO6" s="337" t="str">
        <f t="shared" si="4"/>
        <v/>
      </c>
    </row>
    <row r="7" spans="1:41" ht="16" customHeight="1">
      <c r="A7" s="342">
        <v>4</v>
      </c>
      <c r="B7" s="288"/>
      <c r="C7" s="263"/>
      <c r="D7" s="265"/>
      <c r="E7" s="267"/>
      <c r="F7" s="267"/>
      <c r="G7" s="267"/>
      <c r="H7" s="267"/>
      <c r="I7" s="267"/>
      <c r="J7" s="267"/>
      <c r="K7" s="335" t="str">
        <f t="shared" si="0"/>
        <v/>
      </c>
      <c r="L7" s="266"/>
      <c r="M7" s="267"/>
      <c r="N7" s="267"/>
      <c r="O7" s="267"/>
      <c r="P7" s="267"/>
      <c r="Q7" s="267"/>
      <c r="R7" s="267"/>
      <c r="S7" s="267"/>
      <c r="T7" s="267"/>
      <c r="U7" s="268" t="str">
        <f t="shared" si="1"/>
        <v/>
      </c>
      <c r="V7" s="269"/>
      <c r="W7" s="267"/>
      <c r="X7" s="267"/>
      <c r="Y7" s="267"/>
      <c r="Z7" s="267"/>
      <c r="AA7" s="267"/>
      <c r="AB7" s="267"/>
      <c r="AC7" s="336" t="str">
        <f t="shared" si="2"/>
        <v/>
      </c>
      <c r="AD7" s="266"/>
      <c r="AE7" s="267"/>
      <c r="AF7" s="267"/>
      <c r="AG7" s="267"/>
      <c r="AH7" s="267"/>
      <c r="AI7" s="336" t="str">
        <f t="shared" si="3"/>
        <v/>
      </c>
      <c r="AJ7" s="266"/>
      <c r="AK7" s="267"/>
      <c r="AL7" s="267"/>
      <c r="AM7" s="267"/>
      <c r="AN7" s="268"/>
      <c r="AO7" s="337" t="str">
        <f t="shared" si="4"/>
        <v/>
      </c>
    </row>
    <row r="8" spans="1:41" ht="16" customHeight="1">
      <c r="A8" s="342">
        <v>5</v>
      </c>
      <c r="B8" s="288"/>
      <c r="C8" s="263"/>
      <c r="D8" s="265"/>
      <c r="E8" s="267"/>
      <c r="F8" s="267"/>
      <c r="G8" s="267"/>
      <c r="H8" s="267"/>
      <c r="I8" s="267"/>
      <c r="J8" s="267"/>
      <c r="K8" s="335" t="str">
        <f t="shared" si="0"/>
        <v/>
      </c>
      <c r="L8" s="266"/>
      <c r="M8" s="267"/>
      <c r="N8" s="267"/>
      <c r="O8" s="267"/>
      <c r="P8" s="267"/>
      <c r="Q8" s="267"/>
      <c r="R8" s="267"/>
      <c r="S8" s="267"/>
      <c r="T8" s="267"/>
      <c r="U8" s="268" t="str">
        <f t="shared" si="1"/>
        <v/>
      </c>
      <c r="V8" s="269"/>
      <c r="W8" s="267"/>
      <c r="X8" s="267"/>
      <c r="Y8" s="267"/>
      <c r="Z8" s="267"/>
      <c r="AA8" s="267"/>
      <c r="AB8" s="267"/>
      <c r="AC8" s="336" t="str">
        <f t="shared" si="2"/>
        <v/>
      </c>
      <c r="AD8" s="266"/>
      <c r="AE8" s="267"/>
      <c r="AF8" s="267"/>
      <c r="AG8" s="267"/>
      <c r="AH8" s="267"/>
      <c r="AI8" s="336" t="str">
        <f t="shared" si="3"/>
        <v/>
      </c>
      <c r="AJ8" s="266"/>
      <c r="AK8" s="267"/>
      <c r="AL8" s="267"/>
      <c r="AM8" s="267"/>
      <c r="AN8" s="268"/>
      <c r="AO8" s="337" t="str">
        <f t="shared" si="4"/>
        <v/>
      </c>
    </row>
    <row r="9" spans="1:41" ht="16" customHeight="1">
      <c r="A9" s="342">
        <v>6</v>
      </c>
      <c r="B9" s="288"/>
      <c r="C9" s="263"/>
      <c r="D9" s="265"/>
      <c r="E9" s="267"/>
      <c r="F9" s="267"/>
      <c r="G9" s="267"/>
      <c r="H9" s="267"/>
      <c r="I9" s="267"/>
      <c r="J9" s="267"/>
      <c r="K9" s="335" t="str">
        <f t="shared" si="0"/>
        <v/>
      </c>
      <c r="L9" s="266"/>
      <c r="M9" s="267"/>
      <c r="N9" s="267"/>
      <c r="O9" s="267"/>
      <c r="P9" s="267"/>
      <c r="Q9" s="267"/>
      <c r="R9" s="267"/>
      <c r="S9" s="267"/>
      <c r="T9" s="267"/>
      <c r="U9" s="268" t="str">
        <f t="shared" si="1"/>
        <v/>
      </c>
      <c r="V9" s="269"/>
      <c r="W9" s="267"/>
      <c r="X9" s="267"/>
      <c r="Y9" s="267"/>
      <c r="Z9" s="267"/>
      <c r="AA9" s="267"/>
      <c r="AB9" s="267"/>
      <c r="AC9" s="336" t="str">
        <f t="shared" si="2"/>
        <v/>
      </c>
      <c r="AD9" s="266"/>
      <c r="AE9" s="267"/>
      <c r="AF9" s="267"/>
      <c r="AG9" s="267"/>
      <c r="AH9" s="267"/>
      <c r="AI9" s="336" t="str">
        <f t="shared" si="3"/>
        <v/>
      </c>
      <c r="AJ9" s="266"/>
      <c r="AK9" s="267"/>
      <c r="AL9" s="267"/>
      <c r="AM9" s="267"/>
      <c r="AN9" s="268"/>
      <c r="AO9" s="337" t="str">
        <f t="shared" si="4"/>
        <v/>
      </c>
    </row>
    <row r="10" spans="1:41" ht="16" customHeight="1">
      <c r="A10" s="342">
        <v>7</v>
      </c>
      <c r="B10" s="288"/>
      <c r="C10" s="263"/>
      <c r="D10" s="265"/>
      <c r="E10" s="267"/>
      <c r="F10" s="267"/>
      <c r="G10" s="267"/>
      <c r="H10" s="267"/>
      <c r="I10" s="267"/>
      <c r="J10" s="267"/>
      <c r="K10" s="335" t="str">
        <f t="shared" si="0"/>
        <v/>
      </c>
      <c r="L10" s="266"/>
      <c r="M10" s="267"/>
      <c r="N10" s="267"/>
      <c r="O10" s="267"/>
      <c r="P10" s="267"/>
      <c r="Q10" s="267"/>
      <c r="R10" s="267"/>
      <c r="S10" s="267"/>
      <c r="T10" s="267"/>
      <c r="U10" s="268" t="str">
        <f t="shared" si="1"/>
        <v/>
      </c>
      <c r="V10" s="269"/>
      <c r="W10" s="267"/>
      <c r="X10" s="267"/>
      <c r="Y10" s="267"/>
      <c r="Z10" s="267"/>
      <c r="AA10" s="267"/>
      <c r="AB10" s="267"/>
      <c r="AC10" s="336" t="str">
        <f t="shared" si="2"/>
        <v/>
      </c>
      <c r="AD10" s="266"/>
      <c r="AE10" s="267"/>
      <c r="AF10" s="267"/>
      <c r="AG10" s="267"/>
      <c r="AH10" s="267"/>
      <c r="AI10" s="336" t="str">
        <f t="shared" si="3"/>
        <v/>
      </c>
      <c r="AJ10" s="266"/>
      <c r="AK10" s="267"/>
      <c r="AL10" s="267"/>
      <c r="AM10" s="267"/>
      <c r="AN10" s="268"/>
      <c r="AO10" s="337" t="str">
        <f t="shared" si="4"/>
        <v/>
      </c>
    </row>
    <row r="11" spans="1:41" ht="16" customHeight="1">
      <c r="A11" s="342">
        <v>8</v>
      </c>
      <c r="B11" s="288"/>
      <c r="C11" s="263"/>
      <c r="D11" s="265"/>
      <c r="E11" s="267"/>
      <c r="F11" s="267"/>
      <c r="G11" s="267"/>
      <c r="H11" s="267"/>
      <c r="I11" s="267"/>
      <c r="J11" s="267"/>
      <c r="K11" s="335" t="str">
        <f t="shared" si="0"/>
        <v/>
      </c>
      <c r="L11" s="266"/>
      <c r="M11" s="267"/>
      <c r="N11" s="267"/>
      <c r="O11" s="267"/>
      <c r="P11" s="267"/>
      <c r="Q11" s="267"/>
      <c r="R11" s="267"/>
      <c r="S11" s="267"/>
      <c r="T11" s="267"/>
      <c r="U11" s="268" t="str">
        <f t="shared" si="1"/>
        <v/>
      </c>
      <c r="V11" s="269"/>
      <c r="W11" s="267"/>
      <c r="X11" s="267"/>
      <c r="Y11" s="267"/>
      <c r="Z11" s="267"/>
      <c r="AA11" s="267"/>
      <c r="AB11" s="267"/>
      <c r="AC11" s="336" t="str">
        <f t="shared" si="2"/>
        <v/>
      </c>
      <c r="AD11" s="266"/>
      <c r="AE11" s="267"/>
      <c r="AF11" s="267"/>
      <c r="AG11" s="267"/>
      <c r="AH11" s="267"/>
      <c r="AI11" s="336" t="str">
        <f t="shared" si="3"/>
        <v/>
      </c>
      <c r="AJ11" s="266"/>
      <c r="AK11" s="267"/>
      <c r="AL11" s="267"/>
      <c r="AM11" s="267"/>
      <c r="AN11" s="268"/>
      <c r="AO11" s="337" t="str">
        <f t="shared" si="4"/>
        <v/>
      </c>
    </row>
    <row r="12" spans="1:41" ht="16" customHeight="1">
      <c r="A12" s="342">
        <v>9</v>
      </c>
      <c r="B12" s="288"/>
      <c r="C12" s="263"/>
      <c r="D12" s="265"/>
      <c r="E12" s="267"/>
      <c r="F12" s="267"/>
      <c r="G12" s="267"/>
      <c r="H12" s="267"/>
      <c r="I12" s="267"/>
      <c r="J12" s="267"/>
      <c r="K12" s="335" t="str">
        <f t="shared" si="0"/>
        <v/>
      </c>
      <c r="L12" s="266"/>
      <c r="M12" s="267"/>
      <c r="N12" s="267"/>
      <c r="O12" s="267"/>
      <c r="P12" s="267"/>
      <c r="Q12" s="267"/>
      <c r="R12" s="267"/>
      <c r="S12" s="267"/>
      <c r="T12" s="267"/>
      <c r="U12" s="268" t="str">
        <f t="shared" si="1"/>
        <v/>
      </c>
      <c r="V12" s="269"/>
      <c r="W12" s="267"/>
      <c r="X12" s="267"/>
      <c r="Y12" s="267"/>
      <c r="Z12" s="267"/>
      <c r="AA12" s="267"/>
      <c r="AB12" s="267"/>
      <c r="AC12" s="336" t="str">
        <f t="shared" si="2"/>
        <v/>
      </c>
      <c r="AD12" s="266"/>
      <c r="AE12" s="267"/>
      <c r="AF12" s="267"/>
      <c r="AG12" s="267"/>
      <c r="AH12" s="267"/>
      <c r="AI12" s="336" t="str">
        <f t="shared" si="3"/>
        <v/>
      </c>
      <c r="AJ12" s="266"/>
      <c r="AK12" s="267"/>
      <c r="AL12" s="267"/>
      <c r="AM12" s="267"/>
      <c r="AN12" s="268"/>
      <c r="AO12" s="337" t="str">
        <f t="shared" si="4"/>
        <v/>
      </c>
    </row>
    <row r="13" spans="1:41" ht="16" customHeight="1">
      <c r="A13" s="342">
        <v>10</v>
      </c>
      <c r="B13" s="288"/>
      <c r="C13" s="263"/>
      <c r="D13" s="265"/>
      <c r="E13" s="267"/>
      <c r="F13" s="267"/>
      <c r="G13" s="267"/>
      <c r="H13" s="267"/>
      <c r="I13" s="267"/>
      <c r="J13" s="267"/>
      <c r="K13" s="335" t="str">
        <f t="shared" si="0"/>
        <v/>
      </c>
      <c r="L13" s="266"/>
      <c r="M13" s="267"/>
      <c r="N13" s="267"/>
      <c r="O13" s="267"/>
      <c r="P13" s="267"/>
      <c r="Q13" s="267"/>
      <c r="R13" s="267"/>
      <c r="S13" s="267"/>
      <c r="T13" s="267"/>
      <c r="U13" s="268" t="str">
        <f t="shared" si="1"/>
        <v/>
      </c>
      <c r="V13" s="269"/>
      <c r="W13" s="267"/>
      <c r="X13" s="267"/>
      <c r="Y13" s="267"/>
      <c r="Z13" s="267"/>
      <c r="AA13" s="267"/>
      <c r="AB13" s="267"/>
      <c r="AC13" s="336" t="str">
        <f t="shared" si="2"/>
        <v/>
      </c>
      <c r="AD13" s="266"/>
      <c r="AE13" s="267"/>
      <c r="AF13" s="267"/>
      <c r="AG13" s="267"/>
      <c r="AH13" s="267"/>
      <c r="AI13" s="336" t="str">
        <f t="shared" si="3"/>
        <v/>
      </c>
      <c r="AJ13" s="266"/>
      <c r="AK13" s="267"/>
      <c r="AL13" s="267"/>
      <c r="AM13" s="267"/>
      <c r="AN13" s="268"/>
      <c r="AO13" s="337" t="str">
        <f t="shared" si="4"/>
        <v/>
      </c>
    </row>
    <row r="14" spans="1:41" ht="16" customHeight="1">
      <c r="A14" s="342">
        <v>11</v>
      </c>
      <c r="B14" s="288"/>
      <c r="C14" s="263"/>
      <c r="D14" s="265"/>
      <c r="E14" s="267"/>
      <c r="F14" s="267"/>
      <c r="G14" s="267"/>
      <c r="H14" s="267"/>
      <c r="I14" s="267"/>
      <c r="J14" s="267"/>
      <c r="K14" s="335" t="str">
        <f t="shared" si="0"/>
        <v/>
      </c>
      <c r="L14" s="266"/>
      <c r="M14" s="267"/>
      <c r="N14" s="267"/>
      <c r="O14" s="267"/>
      <c r="P14" s="267"/>
      <c r="Q14" s="267"/>
      <c r="R14" s="267"/>
      <c r="S14" s="267"/>
      <c r="T14" s="267"/>
      <c r="U14" s="268" t="str">
        <f t="shared" si="1"/>
        <v/>
      </c>
      <c r="V14" s="269"/>
      <c r="W14" s="267"/>
      <c r="X14" s="267"/>
      <c r="Y14" s="267"/>
      <c r="Z14" s="267"/>
      <c r="AA14" s="267"/>
      <c r="AB14" s="267"/>
      <c r="AC14" s="336" t="str">
        <f t="shared" si="2"/>
        <v/>
      </c>
      <c r="AD14" s="266"/>
      <c r="AE14" s="267"/>
      <c r="AF14" s="267"/>
      <c r="AG14" s="267"/>
      <c r="AH14" s="267"/>
      <c r="AI14" s="336" t="str">
        <f t="shared" si="3"/>
        <v/>
      </c>
      <c r="AJ14" s="266"/>
      <c r="AK14" s="267"/>
      <c r="AL14" s="267"/>
      <c r="AM14" s="267"/>
      <c r="AN14" s="268"/>
      <c r="AO14" s="337" t="str">
        <f t="shared" si="4"/>
        <v/>
      </c>
    </row>
    <row r="15" spans="1:41" ht="16" customHeight="1">
      <c r="A15" s="342">
        <v>12</v>
      </c>
      <c r="B15" s="288"/>
      <c r="C15" s="263"/>
      <c r="D15" s="265"/>
      <c r="E15" s="267"/>
      <c r="F15" s="267"/>
      <c r="G15" s="267"/>
      <c r="H15" s="267"/>
      <c r="I15" s="267"/>
      <c r="J15" s="267"/>
      <c r="K15" s="335" t="str">
        <f t="shared" si="0"/>
        <v/>
      </c>
      <c r="L15" s="266"/>
      <c r="M15" s="267"/>
      <c r="N15" s="267"/>
      <c r="O15" s="267"/>
      <c r="P15" s="267"/>
      <c r="Q15" s="267"/>
      <c r="R15" s="267"/>
      <c r="S15" s="267"/>
      <c r="T15" s="267"/>
      <c r="U15" s="268" t="str">
        <f t="shared" si="1"/>
        <v/>
      </c>
      <c r="V15" s="269"/>
      <c r="W15" s="267"/>
      <c r="X15" s="267"/>
      <c r="Y15" s="267"/>
      <c r="Z15" s="267"/>
      <c r="AA15" s="267"/>
      <c r="AB15" s="267"/>
      <c r="AC15" s="336" t="str">
        <f t="shared" si="2"/>
        <v/>
      </c>
      <c r="AD15" s="266"/>
      <c r="AE15" s="267"/>
      <c r="AF15" s="267"/>
      <c r="AG15" s="267"/>
      <c r="AH15" s="267"/>
      <c r="AI15" s="336" t="str">
        <f t="shared" si="3"/>
        <v/>
      </c>
      <c r="AJ15" s="266"/>
      <c r="AK15" s="267"/>
      <c r="AL15" s="267"/>
      <c r="AM15" s="267"/>
      <c r="AN15" s="268"/>
      <c r="AO15" s="337" t="str">
        <f t="shared" si="4"/>
        <v/>
      </c>
    </row>
    <row r="16" spans="1:41" ht="16" customHeight="1">
      <c r="A16" s="342">
        <v>13</v>
      </c>
      <c r="B16" s="288"/>
      <c r="C16" s="263"/>
      <c r="D16" s="265"/>
      <c r="E16" s="267"/>
      <c r="F16" s="267"/>
      <c r="G16" s="267"/>
      <c r="H16" s="267"/>
      <c r="I16" s="267"/>
      <c r="J16" s="267"/>
      <c r="K16" s="335" t="str">
        <f t="shared" si="0"/>
        <v/>
      </c>
      <c r="L16" s="266"/>
      <c r="M16" s="267"/>
      <c r="N16" s="267"/>
      <c r="O16" s="267"/>
      <c r="P16" s="267"/>
      <c r="Q16" s="267"/>
      <c r="R16" s="267"/>
      <c r="S16" s="267"/>
      <c r="T16" s="267"/>
      <c r="U16" s="268" t="str">
        <f t="shared" si="1"/>
        <v/>
      </c>
      <c r="V16" s="269"/>
      <c r="W16" s="267"/>
      <c r="X16" s="267"/>
      <c r="Y16" s="267"/>
      <c r="Z16" s="267"/>
      <c r="AA16" s="267"/>
      <c r="AB16" s="267"/>
      <c r="AC16" s="336" t="str">
        <f t="shared" si="2"/>
        <v/>
      </c>
      <c r="AD16" s="266"/>
      <c r="AE16" s="267"/>
      <c r="AF16" s="267"/>
      <c r="AG16" s="267"/>
      <c r="AH16" s="267"/>
      <c r="AI16" s="336" t="str">
        <f t="shared" si="3"/>
        <v/>
      </c>
      <c r="AJ16" s="266"/>
      <c r="AK16" s="267"/>
      <c r="AL16" s="267"/>
      <c r="AM16" s="267"/>
      <c r="AN16" s="268"/>
      <c r="AO16" s="337" t="str">
        <f t="shared" si="4"/>
        <v/>
      </c>
    </row>
    <row r="17" spans="1:41" ht="16" customHeight="1">
      <c r="A17" s="342">
        <v>14</v>
      </c>
      <c r="B17" s="288"/>
      <c r="C17" s="263"/>
      <c r="D17" s="265"/>
      <c r="E17" s="267"/>
      <c r="F17" s="267"/>
      <c r="G17" s="267"/>
      <c r="H17" s="267"/>
      <c r="I17" s="267"/>
      <c r="J17" s="267"/>
      <c r="K17" s="335" t="str">
        <f t="shared" si="0"/>
        <v/>
      </c>
      <c r="L17" s="266"/>
      <c r="M17" s="267"/>
      <c r="N17" s="267"/>
      <c r="O17" s="267"/>
      <c r="P17" s="267"/>
      <c r="Q17" s="267"/>
      <c r="R17" s="267"/>
      <c r="S17" s="267"/>
      <c r="T17" s="267"/>
      <c r="U17" s="268" t="str">
        <f t="shared" si="1"/>
        <v/>
      </c>
      <c r="V17" s="269"/>
      <c r="W17" s="267"/>
      <c r="X17" s="267"/>
      <c r="Y17" s="267"/>
      <c r="Z17" s="267"/>
      <c r="AA17" s="267"/>
      <c r="AB17" s="267"/>
      <c r="AC17" s="336" t="str">
        <f t="shared" si="2"/>
        <v/>
      </c>
      <c r="AD17" s="266"/>
      <c r="AE17" s="267"/>
      <c r="AF17" s="267"/>
      <c r="AG17" s="267"/>
      <c r="AH17" s="267"/>
      <c r="AI17" s="336" t="str">
        <f t="shared" si="3"/>
        <v/>
      </c>
      <c r="AJ17" s="266"/>
      <c r="AK17" s="267"/>
      <c r="AL17" s="267"/>
      <c r="AM17" s="267"/>
      <c r="AN17" s="268"/>
      <c r="AO17" s="337" t="str">
        <f t="shared" si="4"/>
        <v/>
      </c>
    </row>
    <row r="18" spans="1:41" ht="16" customHeight="1">
      <c r="A18" s="342">
        <v>15</v>
      </c>
      <c r="B18" s="288"/>
      <c r="C18" s="263"/>
      <c r="D18" s="265"/>
      <c r="E18" s="267"/>
      <c r="F18" s="267"/>
      <c r="G18" s="267"/>
      <c r="H18" s="267"/>
      <c r="I18" s="267"/>
      <c r="J18" s="267"/>
      <c r="K18" s="335" t="str">
        <f t="shared" si="0"/>
        <v/>
      </c>
      <c r="L18" s="266"/>
      <c r="M18" s="267"/>
      <c r="N18" s="267"/>
      <c r="O18" s="267"/>
      <c r="P18" s="267"/>
      <c r="Q18" s="267"/>
      <c r="R18" s="267"/>
      <c r="S18" s="267"/>
      <c r="T18" s="267"/>
      <c r="U18" s="268" t="str">
        <f t="shared" si="1"/>
        <v/>
      </c>
      <c r="V18" s="269"/>
      <c r="W18" s="267"/>
      <c r="X18" s="267"/>
      <c r="Y18" s="267"/>
      <c r="Z18" s="267"/>
      <c r="AA18" s="267"/>
      <c r="AB18" s="267"/>
      <c r="AC18" s="336" t="str">
        <f t="shared" si="2"/>
        <v/>
      </c>
      <c r="AD18" s="266"/>
      <c r="AE18" s="267"/>
      <c r="AF18" s="267"/>
      <c r="AG18" s="267"/>
      <c r="AH18" s="267"/>
      <c r="AI18" s="336" t="str">
        <f t="shared" si="3"/>
        <v/>
      </c>
      <c r="AJ18" s="266"/>
      <c r="AK18" s="267"/>
      <c r="AL18" s="267"/>
      <c r="AM18" s="267"/>
      <c r="AN18" s="268"/>
      <c r="AO18" s="337" t="str">
        <f t="shared" si="4"/>
        <v/>
      </c>
    </row>
    <row r="19" spans="1:41" ht="16" customHeight="1">
      <c r="A19" s="342">
        <v>16</v>
      </c>
      <c r="B19" s="288"/>
      <c r="C19" s="263"/>
      <c r="D19" s="265"/>
      <c r="E19" s="267"/>
      <c r="F19" s="267"/>
      <c r="G19" s="267"/>
      <c r="H19" s="267"/>
      <c r="I19" s="267"/>
      <c r="J19" s="267"/>
      <c r="K19" s="335" t="str">
        <f t="shared" si="0"/>
        <v/>
      </c>
      <c r="L19" s="266"/>
      <c r="M19" s="267"/>
      <c r="N19" s="267"/>
      <c r="O19" s="267"/>
      <c r="P19" s="267"/>
      <c r="Q19" s="267"/>
      <c r="R19" s="267"/>
      <c r="S19" s="267"/>
      <c r="T19" s="267"/>
      <c r="U19" s="268" t="str">
        <f t="shared" si="1"/>
        <v/>
      </c>
      <c r="V19" s="269"/>
      <c r="W19" s="267"/>
      <c r="X19" s="267"/>
      <c r="Y19" s="267"/>
      <c r="Z19" s="267"/>
      <c r="AA19" s="267"/>
      <c r="AB19" s="267"/>
      <c r="AC19" s="336" t="str">
        <f t="shared" si="2"/>
        <v/>
      </c>
      <c r="AD19" s="266"/>
      <c r="AE19" s="267"/>
      <c r="AF19" s="267"/>
      <c r="AG19" s="267"/>
      <c r="AH19" s="267"/>
      <c r="AI19" s="336" t="str">
        <f t="shared" si="3"/>
        <v/>
      </c>
      <c r="AJ19" s="266"/>
      <c r="AK19" s="267"/>
      <c r="AL19" s="267"/>
      <c r="AM19" s="267"/>
      <c r="AN19" s="268"/>
      <c r="AO19" s="337" t="str">
        <f t="shared" si="4"/>
        <v/>
      </c>
    </row>
    <row r="20" spans="1:41" ht="16" customHeight="1">
      <c r="A20" s="342">
        <v>17</v>
      </c>
      <c r="B20" s="288"/>
      <c r="C20" s="263"/>
      <c r="D20" s="265"/>
      <c r="E20" s="267"/>
      <c r="F20" s="267"/>
      <c r="G20" s="267"/>
      <c r="H20" s="267"/>
      <c r="I20" s="267"/>
      <c r="J20" s="267"/>
      <c r="K20" s="335" t="str">
        <f t="shared" si="0"/>
        <v/>
      </c>
      <c r="L20" s="266"/>
      <c r="M20" s="267"/>
      <c r="N20" s="267"/>
      <c r="O20" s="267"/>
      <c r="P20" s="267"/>
      <c r="Q20" s="267"/>
      <c r="R20" s="267"/>
      <c r="S20" s="267"/>
      <c r="T20" s="267"/>
      <c r="U20" s="268" t="str">
        <f t="shared" si="1"/>
        <v/>
      </c>
      <c r="V20" s="269"/>
      <c r="W20" s="267"/>
      <c r="X20" s="267"/>
      <c r="Y20" s="267"/>
      <c r="Z20" s="267"/>
      <c r="AA20" s="267"/>
      <c r="AB20" s="267"/>
      <c r="AC20" s="336" t="str">
        <f t="shared" si="2"/>
        <v/>
      </c>
      <c r="AD20" s="266"/>
      <c r="AE20" s="267"/>
      <c r="AF20" s="267"/>
      <c r="AG20" s="267"/>
      <c r="AH20" s="267"/>
      <c r="AI20" s="336" t="str">
        <f t="shared" si="3"/>
        <v/>
      </c>
      <c r="AJ20" s="266"/>
      <c r="AK20" s="267"/>
      <c r="AL20" s="267"/>
      <c r="AM20" s="267"/>
      <c r="AN20" s="268"/>
      <c r="AO20" s="337" t="str">
        <f t="shared" si="4"/>
        <v/>
      </c>
    </row>
    <row r="21" spans="1:41" ht="16" customHeight="1">
      <c r="A21" s="342">
        <v>18</v>
      </c>
      <c r="B21" s="288"/>
      <c r="C21" s="263"/>
      <c r="D21" s="265"/>
      <c r="E21" s="267"/>
      <c r="F21" s="267"/>
      <c r="G21" s="267"/>
      <c r="H21" s="267"/>
      <c r="I21" s="267"/>
      <c r="J21" s="267"/>
      <c r="K21" s="335" t="str">
        <f t="shared" si="0"/>
        <v/>
      </c>
      <c r="L21" s="266"/>
      <c r="M21" s="267"/>
      <c r="N21" s="267"/>
      <c r="O21" s="267"/>
      <c r="P21" s="267"/>
      <c r="Q21" s="267"/>
      <c r="R21" s="267"/>
      <c r="S21" s="267"/>
      <c r="T21" s="267"/>
      <c r="U21" s="268" t="str">
        <f t="shared" si="1"/>
        <v/>
      </c>
      <c r="V21" s="269"/>
      <c r="W21" s="267"/>
      <c r="X21" s="267"/>
      <c r="Y21" s="267"/>
      <c r="Z21" s="267"/>
      <c r="AA21" s="267"/>
      <c r="AB21" s="267"/>
      <c r="AC21" s="336" t="str">
        <f t="shared" si="2"/>
        <v/>
      </c>
      <c r="AD21" s="266"/>
      <c r="AE21" s="267"/>
      <c r="AF21" s="267"/>
      <c r="AG21" s="267"/>
      <c r="AH21" s="267"/>
      <c r="AI21" s="336" t="str">
        <f t="shared" si="3"/>
        <v/>
      </c>
      <c r="AJ21" s="266"/>
      <c r="AK21" s="267"/>
      <c r="AL21" s="267"/>
      <c r="AM21" s="267"/>
      <c r="AN21" s="268"/>
      <c r="AO21" s="337" t="str">
        <f t="shared" si="4"/>
        <v/>
      </c>
    </row>
    <row r="22" spans="1:41" ht="16" customHeight="1">
      <c r="A22" s="342">
        <v>19</v>
      </c>
      <c r="B22" s="288"/>
      <c r="C22" s="263"/>
      <c r="D22" s="265"/>
      <c r="E22" s="267"/>
      <c r="F22" s="267"/>
      <c r="G22" s="267"/>
      <c r="H22" s="267"/>
      <c r="I22" s="267"/>
      <c r="J22" s="267"/>
      <c r="K22" s="335" t="str">
        <f t="shared" si="0"/>
        <v/>
      </c>
      <c r="L22" s="266"/>
      <c r="M22" s="267"/>
      <c r="N22" s="267"/>
      <c r="O22" s="267"/>
      <c r="P22" s="267"/>
      <c r="Q22" s="267"/>
      <c r="R22" s="267"/>
      <c r="S22" s="267"/>
      <c r="T22" s="267"/>
      <c r="U22" s="268" t="str">
        <f t="shared" si="1"/>
        <v/>
      </c>
      <c r="V22" s="269"/>
      <c r="W22" s="267"/>
      <c r="X22" s="267"/>
      <c r="Y22" s="267"/>
      <c r="Z22" s="267"/>
      <c r="AA22" s="267"/>
      <c r="AB22" s="267"/>
      <c r="AC22" s="336" t="str">
        <f t="shared" si="2"/>
        <v/>
      </c>
      <c r="AD22" s="266"/>
      <c r="AE22" s="267"/>
      <c r="AF22" s="267"/>
      <c r="AG22" s="267"/>
      <c r="AH22" s="267"/>
      <c r="AI22" s="336" t="str">
        <f t="shared" si="3"/>
        <v/>
      </c>
      <c r="AJ22" s="266"/>
      <c r="AK22" s="267"/>
      <c r="AL22" s="267"/>
      <c r="AM22" s="267"/>
      <c r="AN22" s="268"/>
      <c r="AO22" s="337" t="str">
        <f t="shared" si="4"/>
        <v/>
      </c>
    </row>
    <row r="23" spans="1:41" ht="16" customHeight="1">
      <c r="A23" s="342">
        <v>20</v>
      </c>
      <c r="B23" s="288"/>
      <c r="C23" s="263"/>
      <c r="D23" s="265"/>
      <c r="E23" s="267"/>
      <c r="F23" s="267"/>
      <c r="G23" s="267"/>
      <c r="H23" s="267"/>
      <c r="I23" s="267"/>
      <c r="J23" s="267"/>
      <c r="K23" s="335" t="str">
        <f t="shared" si="0"/>
        <v/>
      </c>
      <c r="L23" s="266"/>
      <c r="M23" s="267"/>
      <c r="N23" s="267"/>
      <c r="O23" s="267"/>
      <c r="P23" s="267"/>
      <c r="Q23" s="267"/>
      <c r="R23" s="267"/>
      <c r="S23" s="267"/>
      <c r="T23" s="267"/>
      <c r="U23" s="268" t="str">
        <f t="shared" si="1"/>
        <v/>
      </c>
      <c r="V23" s="269"/>
      <c r="W23" s="267"/>
      <c r="X23" s="267"/>
      <c r="Y23" s="267"/>
      <c r="Z23" s="267"/>
      <c r="AA23" s="267"/>
      <c r="AB23" s="267"/>
      <c r="AC23" s="336" t="str">
        <f t="shared" si="2"/>
        <v/>
      </c>
      <c r="AD23" s="266"/>
      <c r="AE23" s="267"/>
      <c r="AF23" s="267"/>
      <c r="AG23" s="267"/>
      <c r="AH23" s="267"/>
      <c r="AI23" s="336" t="str">
        <f t="shared" si="3"/>
        <v/>
      </c>
      <c r="AJ23" s="266"/>
      <c r="AK23" s="267"/>
      <c r="AL23" s="267"/>
      <c r="AM23" s="267"/>
      <c r="AN23" s="268"/>
      <c r="AO23" s="337" t="str">
        <f t="shared" si="4"/>
        <v/>
      </c>
    </row>
    <row r="24" spans="1:41" ht="16" customHeight="1">
      <c r="A24" s="342">
        <v>21</v>
      </c>
      <c r="B24" s="288"/>
      <c r="C24" s="263"/>
      <c r="D24" s="265"/>
      <c r="E24" s="267"/>
      <c r="F24" s="267"/>
      <c r="G24" s="267"/>
      <c r="H24" s="267"/>
      <c r="I24" s="267"/>
      <c r="J24" s="267"/>
      <c r="K24" s="335" t="str">
        <f t="shared" si="0"/>
        <v/>
      </c>
      <c r="L24" s="266"/>
      <c r="M24" s="267"/>
      <c r="N24" s="267"/>
      <c r="O24" s="267"/>
      <c r="P24" s="267"/>
      <c r="Q24" s="267"/>
      <c r="R24" s="267"/>
      <c r="S24" s="267"/>
      <c r="T24" s="267"/>
      <c r="U24" s="268" t="str">
        <f t="shared" si="1"/>
        <v/>
      </c>
      <c r="V24" s="269"/>
      <c r="W24" s="267"/>
      <c r="X24" s="267"/>
      <c r="Y24" s="267"/>
      <c r="Z24" s="267"/>
      <c r="AA24" s="267"/>
      <c r="AB24" s="267"/>
      <c r="AC24" s="336" t="str">
        <f t="shared" si="2"/>
        <v/>
      </c>
      <c r="AD24" s="266"/>
      <c r="AE24" s="267"/>
      <c r="AF24" s="267"/>
      <c r="AG24" s="267"/>
      <c r="AH24" s="267"/>
      <c r="AI24" s="336" t="str">
        <f t="shared" si="3"/>
        <v/>
      </c>
      <c r="AJ24" s="266"/>
      <c r="AK24" s="267"/>
      <c r="AL24" s="267"/>
      <c r="AM24" s="267"/>
      <c r="AN24" s="268"/>
      <c r="AO24" s="337" t="str">
        <f t="shared" si="4"/>
        <v/>
      </c>
    </row>
    <row r="25" spans="1:41" ht="16" customHeight="1">
      <c r="A25" s="342">
        <v>22</v>
      </c>
      <c r="B25" s="288"/>
      <c r="C25" s="263"/>
      <c r="D25" s="265"/>
      <c r="E25" s="267"/>
      <c r="F25" s="267"/>
      <c r="G25" s="267"/>
      <c r="H25" s="267"/>
      <c r="I25" s="267"/>
      <c r="J25" s="267"/>
      <c r="K25" s="335" t="str">
        <f t="shared" si="0"/>
        <v/>
      </c>
      <c r="L25" s="266"/>
      <c r="M25" s="267"/>
      <c r="N25" s="267"/>
      <c r="O25" s="267"/>
      <c r="P25" s="267"/>
      <c r="Q25" s="267"/>
      <c r="R25" s="267"/>
      <c r="S25" s="267"/>
      <c r="T25" s="267"/>
      <c r="U25" s="268" t="str">
        <f t="shared" si="1"/>
        <v/>
      </c>
      <c r="V25" s="269"/>
      <c r="W25" s="267"/>
      <c r="X25" s="267"/>
      <c r="Y25" s="267"/>
      <c r="Z25" s="267"/>
      <c r="AA25" s="267"/>
      <c r="AB25" s="267"/>
      <c r="AC25" s="336" t="str">
        <f t="shared" si="2"/>
        <v/>
      </c>
      <c r="AD25" s="266"/>
      <c r="AE25" s="267"/>
      <c r="AF25" s="267"/>
      <c r="AG25" s="267"/>
      <c r="AH25" s="267"/>
      <c r="AI25" s="336" t="str">
        <f t="shared" si="3"/>
        <v/>
      </c>
      <c r="AJ25" s="266"/>
      <c r="AK25" s="267"/>
      <c r="AL25" s="267"/>
      <c r="AM25" s="267"/>
      <c r="AN25" s="268"/>
      <c r="AO25" s="337" t="str">
        <f t="shared" si="4"/>
        <v/>
      </c>
    </row>
    <row r="26" spans="1:41" ht="16" customHeight="1">
      <c r="A26" s="342">
        <v>23</v>
      </c>
      <c r="B26" s="288"/>
      <c r="C26" s="263"/>
      <c r="D26" s="265"/>
      <c r="E26" s="267"/>
      <c r="F26" s="267"/>
      <c r="G26" s="267"/>
      <c r="H26" s="267"/>
      <c r="I26" s="267"/>
      <c r="J26" s="267"/>
      <c r="K26" s="335" t="str">
        <f t="shared" si="0"/>
        <v/>
      </c>
      <c r="L26" s="266"/>
      <c r="M26" s="267"/>
      <c r="N26" s="267"/>
      <c r="O26" s="267"/>
      <c r="P26" s="267"/>
      <c r="Q26" s="267"/>
      <c r="R26" s="267"/>
      <c r="S26" s="267"/>
      <c r="T26" s="267"/>
      <c r="U26" s="268" t="str">
        <f t="shared" si="1"/>
        <v/>
      </c>
      <c r="V26" s="269"/>
      <c r="W26" s="267"/>
      <c r="X26" s="267"/>
      <c r="Y26" s="267"/>
      <c r="Z26" s="267"/>
      <c r="AA26" s="267"/>
      <c r="AB26" s="267"/>
      <c r="AC26" s="336" t="str">
        <f t="shared" si="2"/>
        <v/>
      </c>
      <c r="AD26" s="266"/>
      <c r="AE26" s="267"/>
      <c r="AF26" s="267"/>
      <c r="AG26" s="267"/>
      <c r="AH26" s="267"/>
      <c r="AI26" s="336" t="str">
        <f t="shared" si="3"/>
        <v/>
      </c>
      <c r="AJ26" s="266"/>
      <c r="AK26" s="267"/>
      <c r="AL26" s="267"/>
      <c r="AM26" s="267"/>
      <c r="AN26" s="268"/>
      <c r="AO26" s="337" t="str">
        <f t="shared" si="4"/>
        <v/>
      </c>
    </row>
    <row r="27" spans="1:41" ht="16" customHeight="1">
      <c r="A27" s="342">
        <v>24</v>
      </c>
      <c r="B27" s="288"/>
      <c r="C27" s="263"/>
      <c r="D27" s="265"/>
      <c r="E27" s="267"/>
      <c r="F27" s="267"/>
      <c r="G27" s="267"/>
      <c r="H27" s="267"/>
      <c r="I27" s="267"/>
      <c r="J27" s="267"/>
      <c r="K27" s="335" t="str">
        <f t="shared" si="0"/>
        <v/>
      </c>
      <c r="L27" s="266"/>
      <c r="M27" s="267"/>
      <c r="N27" s="267"/>
      <c r="O27" s="267"/>
      <c r="P27" s="267"/>
      <c r="Q27" s="267"/>
      <c r="R27" s="267"/>
      <c r="S27" s="267"/>
      <c r="T27" s="267"/>
      <c r="U27" s="268" t="str">
        <f t="shared" si="1"/>
        <v/>
      </c>
      <c r="V27" s="269"/>
      <c r="W27" s="267"/>
      <c r="X27" s="267"/>
      <c r="Y27" s="267"/>
      <c r="Z27" s="267"/>
      <c r="AA27" s="267"/>
      <c r="AB27" s="267"/>
      <c r="AC27" s="336" t="str">
        <f t="shared" si="2"/>
        <v/>
      </c>
      <c r="AD27" s="266"/>
      <c r="AE27" s="267"/>
      <c r="AF27" s="267"/>
      <c r="AG27" s="267"/>
      <c r="AH27" s="267"/>
      <c r="AI27" s="336" t="str">
        <f t="shared" si="3"/>
        <v/>
      </c>
      <c r="AJ27" s="266"/>
      <c r="AK27" s="267"/>
      <c r="AL27" s="267"/>
      <c r="AM27" s="267"/>
      <c r="AN27" s="268"/>
      <c r="AO27" s="337" t="str">
        <f t="shared" si="4"/>
        <v/>
      </c>
    </row>
    <row r="28" spans="1:41" ht="16" customHeight="1">
      <c r="A28" s="342">
        <v>25</v>
      </c>
      <c r="B28" s="288"/>
      <c r="C28" s="263"/>
      <c r="D28" s="265"/>
      <c r="E28" s="267"/>
      <c r="F28" s="267"/>
      <c r="G28" s="267"/>
      <c r="H28" s="267"/>
      <c r="I28" s="267"/>
      <c r="J28" s="267"/>
      <c r="K28" s="335" t="str">
        <f t="shared" si="0"/>
        <v/>
      </c>
      <c r="L28" s="266"/>
      <c r="M28" s="267"/>
      <c r="N28" s="267"/>
      <c r="O28" s="267"/>
      <c r="P28" s="267"/>
      <c r="Q28" s="267"/>
      <c r="R28" s="267"/>
      <c r="S28" s="267"/>
      <c r="T28" s="267"/>
      <c r="U28" s="268" t="str">
        <f t="shared" si="1"/>
        <v/>
      </c>
      <c r="V28" s="269"/>
      <c r="W28" s="267"/>
      <c r="X28" s="267"/>
      <c r="Y28" s="267"/>
      <c r="Z28" s="267"/>
      <c r="AA28" s="267"/>
      <c r="AB28" s="267"/>
      <c r="AC28" s="336" t="str">
        <f t="shared" si="2"/>
        <v/>
      </c>
      <c r="AD28" s="266"/>
      <c r="AE28" s="267"/>
      <c r="AF28" s="267"/>
      <c r="AG28" s="267"/>
      <c r="AH28" s="267"/>
      <c r="AI28" s="336" t="str">
        <f t="shared" si="3"/>
        <v/>
      </c>
      <c r="AJ28" s="266"/>
      <c r="AK28" s="267"/>
      <c r="AL28" s="267"/>
      <c r="AM28" s="267"/>
      <c r="AN28" s="268"/>
      <c r="AO28" s="337" t="str">
        <f t="shared" si="4"/>
        <v/>
      </c>
    </row>
    <row r="29" spans="1:41" ht="16" customHeight="1">
      <c r="A29" s="342">
        <v>26</v>
      </c>
      <c r="B29" s="288"/>
      <c r="C29" s="263"/>
      <c r="D29" s="265"/>
      <c r="E29" s="267"/>
      <c r="F29" s="267"/>
      <c r="G29" s="267"/>
      <c r="H29" s="267"/>
      <c r="I29" s="267"/>
      <c r="J29" s="267"/>
      <c r="K29" s="335" t="str">
        <f t="shared" si="0"/>
        <v/>
      </c>
      <c r="L29" s="266"/>
      <c r="M29" s="267"/>
      <c r="N29" s="267"/>
      <c r="O29" s="267"/>
      <c r="P29" s="267"/>
      <c r="Q29" s="267"/>
      <c r="R29" s="267"/>
      <c r="S29" s="267"/>
      <c r="T29" s="267"/>
      <c r="U29" s="268" t="str">
        <f t="shared" si="1"/>
        <v/>
      </c>
      <c r="V29" s="269"/>
      <c r="W29" s="267"/>
      <c r="X29" s="267"/>
      <c r="Y29" s="267"/>
      <c r="Z29" s="267"/>
      <c r="AA29" s="267"/>
      <c r="AB29" s="267"/>
      <c r="AC29" s="336" t="str">
        <f t="shared" si="2"/>
        <v/>
      </c>
      <c r="AD29" s="266"/>
      <c r="AE29" s="267"/>
      <c r="AF29" s="267"/>
      <c r="AG29" s="267"/>
      <c r="AH29" s="267"/>
      <c r="AI29" s="336" t="str">
        <f t="shared" si="3"/>
        <v/>
      </c>
      <c r="AJ29" s="266"/>
      <c r="AK29" s="267"/>
      <c r="AL29" s="267"/>
      <c r="AM29" s="267"/>
      <c r="AN29" s="268"/>
      <c r="AO29" s="337" t="str">
        <f t="shared" si="4"/>
        <v/>
      </c>
    </row>
    <row r="30" spans="1:41" ht="16" customHeight="1">
      <c r="A30" s="342">
        <v>27</v>
      </c>
      <c r="B30" s="288"/>
      <c r="C30" s="263"/>
      <c r="D30" s="265"/>
      <c r="E30" s="267"/>
      <c r="F30" s="267"/>
      <c r="G30" s="267"/>
      <c r="H30" s="267"/>
      <c r="I30" s="267"/>
      <c r="J30" s="267"/>
      <c r="K30" s="335" t="str">
        <f t="shared" si="0"/>
        <v/>
      </c>
      <c r="L30" s="266"/>
      <c r="M30" s="267"/>
      <c r="N30" s="267"/>
      <c r="O30" s="267"/>
      <c r="P30" s="267"/>
      <c r="Q30" s="267"/>
      <c r="R30" s="267"/>
      <c r="S30" s="267"/>
      <c r="T30" s="267"/>
      <c r="U30" s="268" t="str">
        <f t="shared" si="1"/>
        <v/>
      </c>
      <c r="V30" s="269"/>
      <c r="W30" s="267"/>
      <c r="X30" s="267"/>
      <c r="Y30" s="267"/>
      <c r="Z30" s="267"/>
      <c r="AA30" s="267"/>
      <c r="AB30" s="267"/>
      <c r="AC30" s="336" t="str">
        <f t="shared" si="2"/>
        <v/>
      </c>
      <c r="AD30" s="266"/>
      <c r="AE30" s="267"/>
      <c r="AF30" s="267"/>
      <c r="AG30" s="267"/>
      <c r="AH30" s="267"/>
      <c r="AI30" s="336" t="str">
        <f t="shared" si="3"/>
        <v/>
      </c>
      <c r="AJ30" s="266"/>
      <c r="AK30" s="267"/>
      <c r="AL30" s="267"/>
      <c r="AM30" s="267"/>
      <c r="AN30" s="268"/>
      <c r="AO30" s="337" t="str">
        <f t="shared" si="4"/>
        <v/>
      </c>
    </row>
    <row r="31" spans="1:41" ht="16" customHeight="1">
      <c r="A31" s="342">
        <v>28</v>
      </c>
      <c r="B31" s="288"/>
      <c r="C31" s="263"/>
      <c r="D31" s="265"/>
      <c r="E31" s="267"/>
      <c r="F31" s="267"/>
      <c r="G31" s="267"/>
      <c r="H31" s="267"/>
      <c r="I31" s="267"/>
      <c r="J31" s="267"/>
      <c r="K31" s="335" t="str">
        <f t="shared" si="0"/>
        <v/>
      </c>
      <c r="L31" s="266"/>
      <c r="M31" s="267"/>
      <c r="N31" s="267"/>
      <c r="O31" s="267"/>
      <c r="P31" s="267"/>
      <c r="Q31" s="267"/>
      <c r="R31" s="267"/>
      <c r="S31" s="267"/>
      <c r="T31" s="267"/>
      <c r="U31" s="268" t="str">
        <f t="shared" si="1"/>
        <v/>
      </c>
      <c r="V31" s="269"/>
      <c r="W31" s="267"/>
      <c r="X31" s="267"/>
      <c r="Y31" s="267"/>
      <c r="Z31" s="267"/>
      <c r="AA31" s="267"/>
      <c r="AB31" s="267"/>
      <c r="AC31" s="336" t="str">
        <f t="shared" si="2"/>
        <v/>
      </c>
      <c r="AD31" s="266"/>
      <c r="AE31" s="267"/>
      <c r="AF31" s="267"/>
      <c r="AG31" s="267"/>
      <c r="AH31" s="267"/>
      <c r="AI31" s="336" t="str">
        <f t="shared" si="3"/>
        <v/>
      </c>
      <c r="AJ31" s="266"/>
      <c r="AK31" s="267"/>
      <c r="AL31" s="267"/>
      <c r="AM31" s="267"/>
      <c r="AN31" s="268"/>
      <c r="AO31" s="337" t="str">
        <f t="shared" si="4"/>
        <v/>
      </c>
    </row>
    <row r="32" spans="1:41" ht="16" customHeight="1">
      <c r="A32" s="342">
        <v>29</v>
      </c>
      <c r="B32" s="288"/>
      <c r="C32" s="263"/>
      <c r="D32" s="265"/>
      <c r="E32" s="267"/>
      <c r="F32" s="267"/>
      <c r="G32" s="267"/>
      <c r="H32" s="267"/>
      <c r="I32" s="267"/>
      <c r="J32" s="267"/>
      <c r="K32" s="335" t="str">
        <f t="shared" si="0"/>
        <v/>
      </c>
      <c r="L32" s="266"/>
      <c r="M32" s="267"/>
      <c r="N32" s="267"/>
      <c r="O32" s="267"/>
      <c r="P32" s="267"/>
      <c r="Q32" s="267"/>
      <c r="R32" s="267"/>
      <c r="S32" s="267"/>
      <c r="T32" s="267"/>
      <c r="U32" s="268" t="str">
        <f t="shared" si="1"/>
        <v/>
      </c>
      <c r="V32" s="269"/>
      <c r="W32" s="267"/>
      <c r="X32" s="267"/>
      <c r="Y32" s="267"/>
      <c r="Z32" s="267"/>
      <c r="AA32" s="267"/>
      <c r="AB32" s="267"/>
      <c r="AC32" s="336" t="str">
        <f t="shared" si="2"/>
        <v/>
      </c>
      <c r="AD32" s="266"/>
      <c r="AE32" s="267"/>
      <c r="AF32" s="267"/>
      <c r="AG32" s="267"/>
      <c r="AH32" s="267"/>
      <c r="AI32" s="336" t="str">
        <f t="shared" si="3"/>
        <v/>
      </c>
      <c r="AJ32" s="266"/>
      <c r="AK32" s="267"/>
      <c r="AL32" s="267"/>
      <c r="AM32" s="267"/>
      <c r="AN32" s="268"/>
      <c r="AO32" s="337" t="str">
        <f t="shared" si="4"/>
        <v/>
      </c>
    </row>
    <row r="33" spans="1:41" ht="16" customHeight="1">
      <c r="A33" s="342">
        <v>30</v>
      </c>
      <c r="B33" s="288"/>
      <c r="C33" s="263"/>
      <c r="D33" s="265"/>
      <c r="E33" s="267"/>
      <c r="F33" s="267"/>
      <c r="G33" s="267"/>
      <c r="H33" s="267"/>
      <c r="I33" s="267"/>
      <c r="J33" s="267"/>
      <c r="K33" s="335" t="str">
        <f t="shared" si="0"/>
        <v/>
      </c>
      <c r="L33" s="266"/>
      <c r="M33" s="267"/>
      <c r="N33" s="267"/>
      <c r="O33" s="267"/>
      <c r="P33" s="267"/>
      <c r="Q33" s="267"/>
      <c r="R33" s="267"/>
      <c r="S33" s="267"/>
      <c r="T33" s="267"/>
      <c r="U33" s="268" t="str">
        <f t="shared" si="1"/>
        <v/>
      </c>
      <c r="V33" s="269"/>
      <c r="W33" s="267"/>
      <c r="X33" s="267"/>
      <c r="Y33" s="267"/>
      <c r="Z33" s="267"/>
      <c r="AA33" s="267"/>
      <c r="AB33" s="267"/>
      <c r="AC33" s="336" t="str">
        <f t="shared" si="2"/>
        <v/>
      </c>
      <c r="AD33" s="266"/>
      <c r="AE33" s="267"/>
      <c r="AF33" s="267"/>
      <c r="AG33" s="267"/>
      <c r="AH33" s="267"/>
      <c r="AI33" s="336" t="str">
        <f t="shared" si="3"/>
        <v/>
      </c>
      <c r="AJ33" s="266"/>
      <c r="AK33" s="267"/>
      <c r="AL33" s="267"/>
      <c r="AM33" s="267"/>
      <c r="AN33" s="268"/>
      <c r="AO33" s="337" t="str">
        <f t="shared" si="4"/>
        <v/>
      </c>
    </row>
    <row r="34" spans="1:41" ht="16" customHeight="1">
      <c r="A34" s="342">
        <v>31</v>
      </c>
      <c r="B34" s="288"/>
      <c r="C34" s="263"/>
      <c r="D34" s="265"/>
      <c r="E34" s="267"/>
      <c r="F34" s="267"/>
      <c r="G34" s="267"/>
      <c r="H34" s="267"/>
      <c r="I34" s="267"/>
      <c r="J34" s="267"/>
      <c r="K34" s="335" t="str">
        <f t="shared" si="0"/>
        <v/>
      </c>
      <c r="L34" s="266"/>
      <c r="M34" s="267"/>
      <c r="N34" s="267"/>
      <c r="O34" s="267"/>
      <c r="P34" s="267"/>
      <c r="Q34" s="267"/>
      <c r="R34" s="267"/>
      <c r="S34" s="267"/>
      <c r="T34" s="267"/>
      <c r="U34" s="268" t="str">
        <f t="shared" si="1"/>
        <v/>
      </c>
      <c r="V34" s="269"/>
      <c r="W34" s="267"/>
      <c r="X34" s="267"/>
      <c r="Y34" s="267"/>
      <c r="Z34" s="267"/>
      <c r="AA34" s="267"/>
      <c r="AB34" s="267"/>
      <c r="AC34" s="336" t="str">
        <f t="shared" si="2"/>
        <v/>
      </c>
      <c r="AD34" s="266"/>
      <c r="AE34" s="267"/>
      <c r="AF34" s="267"/>
      <c r="AG34" s="267"/>
      <c r="AH34" s="267"/>
      <c r="AI34" s="336" t="str">
        <f t="shared" si="3"/>
        <v/>
      </c>
      <c r="AJ34" s="266"/>
      <c r="AK34" s="267"/>
      <c r="AL34" s="267"/>
      <c r="AM34" s="267"/>
      <c r="AN34" s="268"/>
      <c r="AO34" s="337" t="str">
        <f t="shared" si="4"/>
        <v/>
      </c>
    </row>
    <row r="35" spans="1:41" ht="16" customHeight="1">
      <c r="A35" s="342">
        <v>32</v>
      </c>
      <c r="B35" s="288"/>
      <c r="C35" s="263"/>
      <c r="D35" s="265"/>
      <c r="E35" s="267"/>
      <c r="F35" s="267"/>
      <c r="G35" s="267"/>
      <c r="H35" s="267"/>
      <c r="I35" s="267"/>
      <c r="J35" s="267"/>
      <c r="K35" s="335" t="str">
        <f t="shared" si="0"/>
        <v/>
      </c>
      <c r="L35" s="266"/>
      <c r="M35" s="267"/>
      <c r="N35" s="267"/>
      <c r="O35" s="267"/>
      <c r="P35" s="267"/>
      <c r="Q35" s="267"/>
      <c r="R35" s="267"/>
      <c r="S35" s="267"/>
      <c r="T35" s="267"/>
      <c r="U35" s="268" t="str">
        <f t="shared" si="1"/>
        <v/>
      </c>
      <c r="V35" s="269"/>
      <c r="W35" s="267"/>
      <c r="X35" s="267"/>
      <c r="Y35" s="267"/>
      <c r="Z35" s="267"/>
      <c r="AA35" s="267"/>
      <c r="AB35" s="267"/>
      <c r="AC35" s="336" t="str">
        <f t="shared" si="2"/>
        <v/>
      </c>
      <c r="AD35" s="266"/>
      <c r="AE35" s="267"/>
      <c r="AF35" s="267"/>
      <c r="AG35" s="267"/>
      <c r="AH35" s="267"/>
      <c r="AI35" s="336" t="str">
        <f t="shared" si="3"/>
        <v/>
      </c>
      <c r="AJ35" s="266"/>
      <c r="AK35" s="267"/>
      <c r="AL35" s="267"/>
      <c r="AM35" s="267"/>
      <c r="AN35" s="268"/>
      <c r="AO35" s="337" t="str">
        <f t="shared" si="4"/>
        <v/>
      </c>
    </row>
    <row r="36" spans="1:41" ht="16" customHeight="1">
      <c r="A36" s="342">
        <v>33</v>
      </c>
      <c r="B36" s="288"/>
      <c r="C36" s="263"/>
      <c r="D36" s="265"/>
      <c r="E36" s="267"/>
      <c r="F36" s="267"/>
      <c r="G36" s="267"/>
      <c r="H36" s="267"/>
      <c r="I36" s="267"/>
      <c r="J36" s="267"/>
      <c r="K36" s="335" t="str">
        <f t="shared" si="0"/>
        <v/>
      </c>
      <c r="L36" s="266"/>
      <c r="M36" s="267"/>
      <c r="N36" s="267"/>
      <c r="O36" s="267"/>
      <c r="P36" s="267"/>
      <c r="Q36" s="267"/>
      <c r="R36" s="267"/>
      <c r="S36" s="267"/>
      <c r="T36" s="267"/>
      <c r="U36" s="268" t="str">
        <f t="shared" si="1"/>
        <v/>
      </c>
      <c r="V36" s="269"/>
      <c r="W36" s="267"/>
      <c r="X36" s="267"/>
      <c r="Y36" s="267"/>
      <c r="Z36" s="267"/>
      <c r="AA36" s="267"/>
      <c r="AB36" s="267"/>
      <c r="AC36" s="336" t="str">
        <f t="shared" si="2"/>
        <v/>
      </c>
      <c r="AD36" s="266"/>
      <c r="AE36" s="267"/>
      <c r="AF36" s="267"/>
      <c r="AG36" s="267"/>
      <c r="AH36" s="267"/>
      <c r="AI36" s="336" t="str">
        <f t="shared" si="3"/>
        <v/>
      </c>
      <c r="AJ36" s="266"/>
      <c r="AK36" s="267"/>
      <c r="AL36" s="267"/>
      <c r="AM36" s="267"/>
      <c r="AN36" s="268"/>
      <c r="AO36" s="337" t="str">
        <f t="shared" si="4"/>
        <v/>
      </c>
    </row>
    <row r="37" spans="1:41" ht="16" customHeight="1">
      <c r="A37" s="342">
        <v>34</v>
      </c>
      <c r="B37" s="288"/>
      <c r="C37" s="263"/>
      <c r="D37" s="265"/>
      <c r="E37" s="267"/>
      <c r="F37" s="267"/>
      <c r="G37" s="267"/>
      <c r="H37" s="267"/>
      <c r="I37" s="267"/>
      <c r="J37" s="267"/>
      <c r="K37" s="335" t="str">
        <f t="shared" si="0"/>
        <v/>
      </c>
      <c r="L37" s="266"/>
      <c r="M37" s="267"/>
      <c r="N37" s="267"/>
      <c r="O37" s="267"/>
      <c r="P37" s="267"/>
      <c r="Q37" s="267"/>
      <c r="R37" s="267"/>
      <c r="S37" s="267"/>
      <c r="T37" s="267"/>
      <c r="U37" s="268" t="str">
        <f t="shared" si="1"/>
        <v/>
      </c>
      <c r="V37" s="269"/>
      <c r="W37" s="267"/>
      <c r="X37" s="267"/>
      <c r="Y37" s="267"/>
      <c r="Z37" s="267"/>
      <c r="AA37" s="267"/>
      <c r="AB37" s="267"/>
      <c r="AC37" s="336" t="str">
        <f t="shared" si="2"/>
        <v/>
      </c>
      <c r="AD37" s="266"/>
      <c r="AE37" s="267"/>
      <c r="AF37" s="267"/>
      <c r="AG37" s="267"/>
      <c r="AH37" s="267"/>
      <c r="AI37" s="336" t="str">
        <f t="shared" si="3"/>
        <v/>
      </c>
      <c r="AJ37" s="266"/>
      <c r="AK37" s="267"/>
      <c r="AL37" s="267"/>
      <c r="AM37" s="267"/>
      <c r="AN37" s="268"/>
      <c r="AO37" s="337" t="str">
        <f t="shared" si="4"/>
        <v/>
      </c>
    </row>
    <row r="38" spans="1:41" ht="16" customHeight="1">
      <c r="A38" s="342">
        <v>35</v>
      </c>
      <c r="B38" s="288"/>
      <c r="C38" s="263"/>
      <c r="D38" s="265"/>
      <c r="E38" s="267"/>
      <c r="F38" s="267"/>
      <c r="G38" s="267"/>
      <c r="H38" s="267"/>
      <c r="I38" s="267"/>
      <c r="J38" s="267"/>
      <c r="K38" s="335" t="str">
        <f t="shared" si="0"/>
        <v/>
      </c>
      <c r="L38" s="266"/>
      <c r="M38" s="267"/>
      <c r="N38" s="267"/>
      <c r="O38" s="267"/>
      <c r="P38" s="267"/>
      <c r="Q38" s="267"/>
      <c r="R38" s="267"/>
      <c r="S38" s="267"/>
      <c r="T38" s="267"/>
      <c r="U38" s="268" t="str">
        <f t="shared" si="1"/>
        <v/>
      </c>
      <c r="V38" s="269"/>
      <c r="W38" s="267"/>
      <c r="X38" s="267"/>
      <c r="Y38" s="267"/>
      <c r="Z38" s="267"/>
      <c r="AA38" s="267"/>
      <c r="AB38" s="267"/>
      <c r="AC38" s="336" t="str">
        <f t="shared" si="2"/>
        <v/>
      </c>
      <c r="AD38" s="266"/>
      <c r="AE38" s="267"/>
      <c r="AF38" s="267"/>
      <c r="AG38" s="267"/>
      <c r="AH38" s="267"/>
      <c r="AI38" s="336" t="str">
        <f t="shared" si="3"/>
        <v/>
      </c>
      <c r="AJ38" s="266"/>
      <c r="AK38" s="267"/>
      <c r="AL38" s="267"/>
      <c r="AM38" s="267"/>
      <c r="AN38" s="268"/>
      <c r="AO38" s="337" t="str">
        <f t="shared" si="4"/>
        <v/>
      </c>
    </row>
    <row r="39" spans="1:41" ht="16" customHeight="1">
      <c r="A39" s="342">
        <v>36</v>
      </c>
      <c r="B39" s="288"/>
      <c r="C39" s="263"/>
      <c r="D39" s="265"/>
      <c r="E39" s="267"/>
      <c r="F39" s="267"/>
      <c r="G39" s="267"/>
      <c r="H39" s="267"/>
      <c r="I39" s="267"/>
      <c r="J39" s="267"/>
      <c r="K39" s="335" t="str">
        <f t="shared" si="0"/>
        <v/>
      </c>
      <c r="L39" s="266"/>
      <c r="M39" s="267"/>
      <c r="N39" s="267"/>
      <c r="O39" s="267"/>
      <c r="P39" s="267"/>
      <c r="Q39" s="267"/>
      <c r="R39" s="267"/>
      <c r="S39" s="267"/>
      <c r="T39" s="267"/>
      <c r="U39" s="268" t="str">
        <f t="shared" si="1"/>
        <v/>
      </c>
      <c r="V39" s="269"/>
      <c r="W39" s="267"/>
      <c r="X39" s="267"/>
      <c r="Y39" s="267"/>
      <c r="Z39" s="267"/>
      <c r="AA39" s="267"/>
      <c r="AB39" s="267"/>
      <c r="AC39" s="336" t="str">
        <f t="shared" si="2"/>
        <v/>
      </c>
      <c r="AD39" s="266"/>
      <c r="AE39" s="267"/>
      <c r="AF39" s="267"/>
      <c r="AG39" s="267"/>
      <c r="AH39" s="267"/>
      <c r="AI39" s="336" t="str">
        <f t="shared" si="3"/>
        <v/>
      </c>
      <c r="AJ39" s="266"/>
      <c r="AK39" s="267"/>
      <c r="AL39" s="267"/>
      <c r="AM39" s="267"/>
      <c r="AN39" s="268"/>
      <c r="AO39" s="337" t="str">
        <f t="shared" si="4"/>
        <v/>
      </c>
    </row>
    <row r="40" spans="1:41" ht="16" customHeight="1">
      <c r="A40" s="342">
        <v>37</v>
      </c>
      <c r="B40" s="288"/>
      <c r="C40" s="263"/>
      <c r="D40" s="265"/>
      <c r="E40" s="267"/>
      <c r="F40" s="267"/>
      <c r="G40" s="267"/>
      <c r="H40" s="267"/>
      <c r="I40" s="267"/>
      <c r="J40" s="267"/>
      <c r="K40" s="335" t="str">
        <f t="shared" si="0"/>
        <v/>
      </c>
      <c r="L40" s="266"/>
      <c r="M40" s="267"/>
      <c r="N40" s="267"/>
      <c r="O40" s="267"/>
      <c r="P40" s="267"/>
      <c r="Q40" s="267"/>
      <c r="R40" s="267"/>
      <c r="S40" s="267"/>
      <c r="T40" s="267"/>
      <c r="U40" s="268" t="str">
        <f t="shared" si="1"/>
        <v/>
      </c>
      <c r="V40" s="269"/>
      <c r="W40" s="267"/>
      <c r="X40" s="267"/>
      <c r="Y40" s="267"/>
      <c r="Z40" s="267"/>
      <c r="AA40" s="267"/>
      <c r="AB40" s="267"/>
      <c r="AC40" s="336" t="str">
        <f t="shared" si="2"/>
        <v/>
      </c>
      <c r="AD40" s="266"/>
      <c r="AE40" s="267"/>
      <c r="AF40" s="267"/>
      <c r="AG40" s="267"/>
      <c r="AH40" s="267"/>
      <c r="AI40" s="336" t="str">
        <f t="shared" si="3"/>
        <v/>
      </c>
      <c r="AJ40" s="266"/>
      <c r="AK40" s="267"/>
      <c r="AL40" s="267"/>
      <c r="AM40" s="267"/>
      <c r="AN40" s="268"/>
      <c r="AO40" s="337" t="str">
        <f t="shared" si="4"/>
        <v/>
      </c>
    </row>
    <row r="41" spans="1:41" ht="16" customHeight="1">
      <c r="A41" s="342">
        <v>38</v>
      </c>
      <c r="B41" s="288"/>
      <c r="C41" s="263"/>
      <c r="D41" s="265"/>
      <c r="E41" s="267"/>
      <c r="F41" s="267"/>
      <c r="G41" s="267"/>
      <c r="H41" s="267"/>
      <c r="I41" s="267"/>
      <c r="J41" s="267"/>
      <c r="K41" s="335" t="str">
        <f t="shared" si="0"/>
        <v/>
      </c>
      <c r="L41" s="266"/>
      <c r="M41" s="267"/>
      <c r="N41" s="267"/>
      <c r="O41" s="267"/>
      <c r="P41" s="267"/>
      <c r="Q41" s="267"/>
      <c r="R41" s="267"/>
      <c r="S41" s="267"/>
      <c r="T41" s="267"/>
      <c r="U41" s="268" t="str">
        <f t="shared" si="1"/>
        <v/>
      </c>
      <c r="V41" s="269"/>
      <c r="W41" s="267"/>
      <c r="X41" s="267"/>
      <c r="Y41" s="267"/>
      <c r="Z41" s="267"/>
      <c r="AA41" s="267"/>
      <c r="AB41" s="267"/>
      <c r="AC41" s="336" t="str">
        <f t="shared" si="2"/>
        <v/>
      </c>
      <c r="AD41" s="266"/>
      <c r="AE41" s="267"/>
      <c r="AF41" s="267"/>
      <c r="AG41" s="267"/>
      <c r="AH41" s="267"/>
      <c r="AI41" s="336" t="str">
        <f t="shared" si="3"/>
        <v/>
      </c>
      <c r="AJ41" s="266"/>
      <c r="AK41" s="267"/>
      <c r="AL41" s="267"/>
      <c r="AM41" s="267"/>
      <c r="AN41" s="268"/>
      <c r="AO41" s="337" t="str">
        <f t="shared" si="4"/>
        <v/>
      </c>
    </row>
    <row r="42" spans="1:41" ht="16" customHeight="1">
      <c r="A42" s="342">
        <v>39</v>
      </c>
      <c r="B42" s="288"/>
      <c r="C42" s="263"/>
      <c r="D42" s="265"/>
      <c r="E42" s="267"/>
      <c r="F42" s="267"/>
      <c r="G42" s="267"/>
      <c r="H42" s="267"/>
      <c r="I42" s="267"/>
      <c r="J42" s="267"/>
      <c r="K42" s="335" t="str">
        <f t="shared" si="0"/>
        <v/>
      </c>
      <c r="L42" s="266"/>
      <c r="M42" s="267"/>
      <c r="N42" s="267"/>
      <c r="O42" s="267"/>
      <c r="P42" s="267"/>
      <c r="Q42" s="267"/>
      <c r="R42" s="267"/>
      <c r="S42" s="267"/>
      <c r="T42" s="267"/>
      <c r="U42" s="268" t="str">
        <f t="shared" si="1"/>
        <v/>
      </c>
      <c r="V42" s="269"/>
      <c r="W42" s="267"/>
      <c r="X42" s="267"/>
      <c r="Y42" s="267"/>
      <c r="Z42" s="267"/>
      <c r="AA42" s="267"/>
      <c r="AB42" s="267"/>
      <c r="AC42" s="336" t="str">
        <f t="shared" si="2"/>
        <v/>
      </c>
      <c r="AD42" s="266"/>
      <c r="AE42" s="267"/>
      <c r="AF42" s="267"/>
      <c r="AG42" s="267"/>
      <c r="AH42" s="267"/>
      <c r="AI42" s="336" t="str">
        <f t="shared" si="3"/>
        <v/>
      </c>
      <c r="AJ42" s="266"/>
      <c r="AK42" s="267"/>
      <c r="AL42" s="267"/>
      <c r="AM42" s="267"/>
      <c r="AN42" s="268"/>
      <c r="AO42" s="337" t="str">
        <f t="shared" si="4"/>
        <v/>
      </c>
    </row>
    <row r="43" spans="1:41" ht="16" customHeight="1" thickBot="1">
      <c r="A43" s="343">
        <v>40</v>
      </c>
      <c r="B43" s="289"/>
      <c r="C43" s="264"/>
      <c r="D43" s="277"/>
      <c r="E43" s="271"/>
      <c r="F43" s="271"/>
      <c r="G43" s="271"/>
      <c r="H43" s="271"/>
      <c r="I43" s="271"/>
      <c r="J43" s="271"/>
      <c r="K43" s="338" t="str">
        <f t="shared" si="0"/>
        <v/>
      </c>
      <c r="L43" s="270"/>
      <c r="M43" s="271"/>
      <c r="N43" s="271"/>
      <c r="O43" s="271"/>
      <c r="P43" s="271"/>
      <c r="Q43" s="271"/>
      <c r="R43" s="271"/>
      <c r="S43" s="271"/>
      <c r="T43" s="271"/>
      <c r="U43" s="272" t="str">
        <f t="shared" si="1"/>
        <v/>
      </c>
      <c r="V43" s="273"/>
      <c r="W43" s="271"/>
      <c r="X43" s="271"/>
      <c r="Y43" s="271"/>
      <c r="Z43" s="271"/>
      <c r="AA43" s="271"/>
      <c r="AB43" s="271"/>
      <c r="AC43" s="339" t="str">
        <f t="shared" si="2"/>
        <v/>
      </c>
      <c r="AD43" s="270"/>
      <c r="AE43" s="271"/>
      <c r="AF43" s="271"/>
      <c r="AG43" s="271"/>
      <c r="AH43" s="271"/>
      <c r="AI43" s="339" t="str">
        <f t="shared" si="3"/>
        <v/>
      </c>
      <c r="AJ43" s="270"/>
      <c r="AK43" s="271"/>
      <c r="AL43" s="271"/>
      <c r="AM43" s="271"/>
      <c r="AN43" s="272"/>
      <c r="AO43" s="340" t="str">
        <f t="shared" si="4"/>
        <v/>
      </c>
    </row>
    <row r="44" spans="1:41" s="261" customFormat="1" ht="16" customHeight="1">
      <c r="B44" s="261" t="s">
        <v>314</v>
      </c>
      <c r="D44" s="261" t="s">
        <v>187</v>
      </c>
    </row>
    <row r="45" spans="1:41" s="261" customFormat="1" ht="16" customHeight="1"/>
    <row r="46" spans="1:41" s="261" customFormat="1" ht="16" customHeight="1"/>
  </sheetData>
  <mergeCells count="29">
    <mergeCell ref="AO2:AO3"/>
    <mergeCell ref="C2:C3"/>
    <mergeCell ref="A2:A3"/>
    <mergeCell ref="K2:K3"/>
    <mergeCell ref="U2:U3"/>
    <mergeCell ref="AC2:AC3"/>
    <mergeCell ref="AK2:AL2"/>
    <mergeCell ref="AM2:AN2"/>
    <mergeCell ref="D2:D3"/>
    <mergeCell ref="L2:L3"/>
    <mergeCell ref="V2:V3"/>
    <mergeCell ref="AD2:AD3"/>
    <mergeCell ref="S2:T2"/>
    <mergeCell ref="A1:C1"/>
    <mergeCell ref="E2:F2"/>
    <mergeCell ref="G2:H2"/>
    <mergeCell ref="I2:J2"/>
    <mergeCell ref="O2:P2"/>
    <mergeCell ref="D1:I1"/>
    <mergeCell ref="M2:N2"/>
    <mergeCell ref="AG2:AH2"/>
    <mergeCell ref="AI2:AI3"/>
    <mergeCell ref="AJ2:AJ3"/>
    <mergeCell ref="Q2:R2"/>
    <mergeCell ref="B2:B3"/>
    <mergeCell ref="W2:X2"/>
    <mergeCell ref="AA2:AB2"/>
    <mergeCell ref="Y2:Z2"/>
    <mergeCell ref="AE2:AF2"/>
  </mergeCells>
  <phoneticPr fontId="3"/>
  <conditionalFormatting sqref="F4:F43 H4:H43 J4:J43">
    <cfRule type="notContainsBlanks" dxfId="5" priority="7">
      <formula>LEN(TRIM(F4))&gt;0</formula>
    </cfRule>
  </conditionalFormatting>
  <conditionalFormatting sqref="K4:K43">
    <cfRule type="top10" dxfId="4" priority="3" rank="10"/>
  </conditionalFormatting>
  <conditionalFormatting sqref="N4:N43 P4:R43 T4:T43">
    <cfRule type="notContainsBlanks" dxfId="3" priority="5">
      <formula>LEN(TRIM(N4))&gt;0</formula>
    </cfRule>
  </conditionalFormatting>
  <conditionalFormatting sqref="X4:Z43 AB4:AB43 AF4:AH43 AL4:AL43 AN4:AN43">
    <cfRule type="notContainsBlanks" dxfId="2" priority="4">
      <formula>LEN(TRIM(X4))&gt;0</formula>
    </cfRule>
  </conditionalFormatting>
  <conditionalFormatting sqref="AC4:AC43 U4:U43">
    <cfRule type="top10" dxfId="1" priority="8" rank="10"/>
  </conditionalFormatting>
  <conditionalFormatting sqref="AI4:AI43">
    <cfRule type="top10" dxfId="0" priority="1" rank="10"/>
  </conditionalFormatting>
  <dataValidations count="2">
    <dataValidation type="list" allowBlank="1" showInputMessage="1" showErrorMessage="1" sqref="D4:D43 V4:V43 L4:L43 AD4:AD43 AJ4:AJ43" xr:uid="{45B75ABE-DFA8-5F4B-989B-9D1D1135EB79}">
      <formula1>$D$44</formula1>
    </dataValidation>
    <dataValidation type="list" allowBlank="1" showInputMessage="1" showErrorMessage="1" sqref="B4:B43" xr:uid="{6C62BB09-3D6B-3441-B627-64D6775B637A}">
      <formula1>$B$44</formula1>
    </dataValidation>
  </dataValidations>
  <printOptions horizontalCentered="1"/>
  <pageMargins left="0.2" right="0.2" top="0.7" bottom="0.25" header="0.2" footer="0.3"/>
  <pageSetup paperSize="9" scale="69" fitToHeight="0" orientation="landscape" horizontalDpi="0" verticalDpi="0"/>
  <headerFooter>
    <oddHeader>&amp;R&amp;"メイリオ,標準"&amp;8&amp;K000000高円宮杯 JFA U18サッカーリーグ 2026 岩手</oddHeader>
  </headerFooter>
  <drawing r:id="rId1"/>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FA5185-C20E-5C48-92ED-5ECBA1A20C54}">
  <sheetPr>
    <tabColor rgb="FF00B0F0"/>
    <pageSetUpPr fitToPage="1"/>
  </sheetPr>
  <dimension ref="A1:AN45"/>
  <sheetViews>
    <sheetView showGridLines="0" view="pageBreakPreview" zoomScaleNormal="100" zoomScaleSheetLayoutView="100" workbookViewId="0">
      <selection activeCell="F4" sqref="F4:U4"/>
    </sheetView>
  </sheetViews>
  <sheetFormatPr baseColWidth="10" defaultColWidth="2.42578125" defaultRowHeight="21" customHeight="1"/>
  <cols>
    <col min="1" max="16384" width="2.42578125" style="227"/>
  </cols>
  <sheetData>
    <row r="1" spans="1:40" ht="30" customHeight="1">
      <c r="B1" s="240"/>
      <c r="C1" s="240"/>
      <c r="D1" s="240"/>
      <c r="E1" s="240"/>
      <c r="F1" s="240"/>
      <c r="G1" s="240"/>
      <c r="H1" s="240"/>
      <c r="I1" s="240"/>
      <c r="J1" s="240"/>
      <c r="K1" s="240"/>
      <c r="L1" s="240"/>
      <c r="M1" s="240"/>
      <c r="N1" s="240"/>
      <c r="O1" s="240"/>
      <c r="P1" s="240"/>
      <c r="Q1" s="495" t="s">
        <v>290</v>
      </c>
      <c r="R1" s="495"/>
      <c r="S1" s="495"/>
      <c r="T1" s="495"/>
      <c r="U1" s="495"/>
      <c r="V1" s="495"/>
      <c r="W1" s="495"/>
      <c r="X1" s="495"/>
      <c r="Y1" s="240"/>
      <c r="Z1" s="240"/>
      <c r="AA1" s="240"/>
      <c r="AB1" s="240"/>
      <c r="AC1" s="240"/>
      <c r="AD1" s="240"/>
      <c r="AE1" s="240"/>
      <c r="AF1" s="240"/>
      <c r="AG1" s="240"/>
      <c r="AH1" s="240"/>
      <c r="AI1" s="240"/>
      <c r="AJ1" s="241" t="s">
        <v>56</v>
      </c>
      <c r="AK1" s="496"/>
      <c r="AL1" s="496"/>
      <c r="AM1" s="496"/>
      <c r="AN1" s="496"/>
    </row>
    <row r="2" spans="1:40" ht="38" customHeight="1">
      <c r="A2" s="467" t="s">
        <v>237</v>
      </c>
      <c r="B2" s="467"/>
      <c r="C2" s="467"/>
      <c r="D2" s="467"/>
      <c r="E2" s="468" t="s">
        <v>319</v>
      </c>
      <c r="F2" s="468"/>
      <c r="G2" s="468"/>
      <c r="H2" s="468"/>
      <c r="I2" s="468"/>
      <c r="J2" s="468"/>
      <c r="K2" s="468"/>
      <c r="L2" s="468"/>
      <c r="M2" s="468"/>
      <c r="N2" s="468"/>
      <c r="O2" s="468"/>
      <c r="P2" s="468"/>
      <c r="Q2" s="468"/>
      <c r="R2" s="468"/>
      <c r="S2" s="468"/>
      <c r="T2" s="468"/>
      <c r="U2" s="468"/>
      <c r="V2" s="468"/>
      <c r="W2" s="468"/>
      <c r="X2" s="468"/>
      <c r="Y2" s="468"/>
      <c r="Z2" s="468"/>
      <c r="AA2" s="468"/>
      <c r="AB2" s="468"/>
      <c r="AC2" s="468"/>
      <c r="AD2" s="468"/>
      <c r="AE2" s="468"/>
      <c r="AF2" s="468"/>
      <c r="AG2" s="468"/>
      <c r="AH2" s="468"/>
      <c r="AI2" s="468"/>
      <c r="AJ2" s="468"/>
      <c r="AK2" s="468"/>
      <c r="AL2" s="468"/>
      <c r="AM2" s="468"/>
      <c r="AN2" s="468"/>
    </row>
    <row r="3" spans="1:40" ht="23" customHeight="1">
      <c r="A3" s="467" t="s">
        <v>238</v>
      </c>
      <c r="B3" s="467"/>
      <c r="C3" s="467"/>
      <c r="D3" s="467"/>
      <c r="E3" s="469">
        <v>90</v>
      </c>
      <c r="F3" s="469"/>
      <c r="G3" s="469"/>
      <c r="H3" s="242" t="s">
        <v>239</v>
      </c>
      <c r="I3" s="228"/>
      <c r="J3" s="229"/>
      <c r="K3" s="470" t="s">
        <v>240</v>
      </c>
      <c r="L3" s="470"/>
      <c r="M3" s="470"/>
      <c r="N3" s="471" t="s">
        <v>277</v>
      </c>
      <c r="O3" s="471"/>
      <c r="P3" s="471"/>
      <c r="Q3" s="242" t="s">
        <v>239</v>
      </c>
      <c r="R3" s="228"/>
      <c r="S3" s="229"/>
      <c r="T3" s="470" t="s">
        <v>241</v>
      </c>
      <c r="U3" s="470"/>
      <c r="V3" s="470"/>
      <c r="W3" s="472"/>
      <c r="X3" s="472"/>
      <c r="Y3" s="472"/>
      <c r="Z3" s="472"/>
      <c r="AA3" s="472"/>
      <c r="AB3" s="472"/>
      <c r="AC3" s="472"/>
      <c r="AD3" s="472"/>
      <c r="AE3" s="472"/>
      <c r="AF3" s="472"/>
      <c r="AG3" s="472"/>
      <c r="AH3" s="472"/>
      <c r="AI3" s="472"/>
      <c r="AJ3" s="472"/>
      <c r="AK3" s="472"/>
      <c r="AL3" s="472"/>
      <c r="AM3" s="472"/>
      <c r="AN3" s="472"/>
    </row>
    <row r="4" spans="1:40" ht="23" customHeight="1">
      <c r="A4" s="467" t="s">
        <v>242</v>
      </c>
      <c r="B4" s="467"/>
      <c r="C4" s="467"/>
      <c r="D4" s="467"/>
      <c r="E4" s="230" t="s">
        <v>243</v>
      </c>
      <c r="F4" s="473"/>
      <c r="G4" s="473"/>
      <c r="H4" s="473"/>
      <c r="I4" s="473"/>
      <c r="J4" s="473"/>
      <c r="K4" s="473"/>
      <c r="L4" s="473"/>
      <c r="M4" s="473"/>
      <c r="N4" s="473"/>
      <c r="O4" s="473"/>
      <c r="P4" s="473"/>
      <c r="Q4" s="473"/>
      <c r="R4" s="473"/>
      <c r="S4" s="473"/>
      <c r="T4" s="473"/>
      <c r="U4" s="473"/>
      <c r="V4" s="474" t="s">
        <v>244</v>
      </c>
      <c r="W4" s="474"/>
      <c r="X4" s="230" t="s">
        <v>245</v>
      </c>
      <c r="Y4" s="473"/>
      <c r="Z4" s="473"/>
      <c r="AA4" s="473"/>
      <c r="AB4" s="473"/>
      <c r="AC4" s="473"/>
      <c r="AD4" s="473"/>
      <c r="AE4" s="473"/>
      <c r="AF4" s="473"/>
      <c r="AG4" s="473"/>
      <c r="AH4" s="473"/>
      <c r="AI4" s="473"/>
      <c r="AJ4" s="473"/>
      <c r="AK4" s="473"/>
      <c r="AL4" s="473"/>
      <c r="AM4" s="473"/>
      <c r="AN4" s="473"/>
    </row>
    <row r="5" spans="1:40" ht="23" customHeight="1">
      <c r="A5" s="467" t="s">
        <v>246</v>
      </c>
      <c r="B5" s="467"/>
      <c r="C5" s="467"/>
      <c r="D5" s="467"/>
      <c r="E5" s="478"/>
      <c r="F5" s="478"/>
      <c r="G5" s="228" t="s">
        <v>247</v>
      </c>
      <c r="H5" s="478"/>
      <c r="I5" s="478"/>
      <c r="J5" s="231" t="s">
        <v>248</v>
      </c>
      <c r="K5" s="479"/>
      <c r="L5" s="479"/>
      <c r="M5" s="228" t="s">
        <v>247</v>
      </c>
      <c r="N5" s="479"/>
      <c r="O5" s="479"/>
      <c r="P5" s="228" t="s">
        <v>249</v>
      </c>
      <c r="Q5" s="479"/>
      <c r="R5" s="479"/>
      <c r="S5" s="228" t="s">
        <v>247</v>
      </c>
      <c r="T5" s="478"/>
      <c r="U5" s="478"/>
      <c r="V5" s="232" t="s">
        <v>250</v>
      </c>
      <c r="W5" s="465"/>
      <c r="X5" s="465"/>
      <c r="Y5" s="235"/>
      <c r="Z5" s="233"/>
      <c r="AA5" s="235"/>
      <c r="AB5" s="233"/>
      <c r="AC5" s="235"/>
      <c r="AD5" s="233"/>
      <c r="AE5" s="235"/>
      <c r="AF5" s="236"/>
      <c r="AG5" s="466"/>
      <c r="AH5" s="466"/>
      <c r="AI5" s="475"/>
      <c r="AJ5" s="475"/>
      <c r="AK5" s="233"/>
      <c r="AL5" s="475"/>
      <c r="AM5" s="475"/>
      <c r="AN5" s="246"/>
    </row>
    <row r="6" spans="1:40" ht="23" customHeight="1">
      <c r="A6" s="467" t="s">
        <v>251</v>
      </c>
      <c r="B6" s="467"/>
      <c r="C6" s="467"/>
      <c r="D6" s="467"/>
      <c r="E6" s="480">
        <v>2026</v>
      </c>
      <c r="F6" s="480"/>
      <c r="G6" s="480"/>
      <c r="H6" s="480"/>
      <c r="I6" s="228" t="s">
        <v>252</v>
      </c>
      <c r="J6" s="476"/>
      <c r="K6" s="476"/>
      <c r="L6" s="476"/>
      <c r="M6" s="228" t="s">
        <v>253</v>
      </c>
      <c r="N6" s="476"/>
      <c r="O6" s="476"/>
      <c r="P6" s="476"/>
      <c r="Q6" s="227" t="s">
        <v>254</v>
      </c>
      <c r="R6" s="476"/>
      <c r="S6" s="476"/>
      <c r="T6" s="476"/>
      <c r="U6" s="228" t="s">
        <v>255</v>
      </c>
      <c r="V6" s="476"/>
      <c r="W6" s="476"/>
      <c r="X6" s="476"/>
      <c r="Y6" s="228" t="s">
        <v>239</v>
      </c>
      <c r="Z6" s="232" t="s">
        <v>256</v>
      </c>
      <c r="AG6" s="231"/>
      <c r="AH6" s="231"/>
      <c r="AI6" s="231"/>
      <c r="AJ6" s="231"/>
      <c r="AK6" s="231"/>
      <c r="AL6" s="231"/>
      <c r="AM6" s="231"/>
      <c r="AN6" s="231"/>
    </row>
    <row r="7" spans="1:40" ht="23" customHeight="1">
      <c r="A7" s="467" t="s">
        <v>257</v>
      </c>
      <c r="B7" s="467"/>
      <c r="C7" s="467"/>
      <c r="D7" s="467"/>
      <c r="E7" s="463"/>
      <c r="F7" s="463"/>
      <c r="G7" s="463"/>
      <c r="H7" s="463"/>
      <c r="I7" s="463"/>
      <c r="J7" s="463"/>
      <c r="K7" s="463"/>
      <c r="L7" s="463"/>
      <c r="M7" s="464" t="s">
        <v>258</v>
      </c>
      <c r="N7" s="477"/>
      <c r="O7" s="230"/>
      <c r="P7" s="230"/>
      <c r="Q7" s="230"/>
      <c r="R7" s="230"/>
      <c r="S7" s="230"/>
    </row>
    <row r="8" spans="1:40" ht="23" customHeight="1">
      <c r="A8" s="467" t="s">
        <v>280</v>
      </c>
      <c r="B8" s="467"/>
      <c r="C8" s="467"/>
      <c r="D8" s="467"/>
      <c r="E8" s="463"/>
      <c r="F8" s="463"/>
      <c r="G8" s="463"/>
      <c r="H8" s="463"/>
      <c r="I8" s="463"/>
      <c r="J8" s="463"/>
      <c r="K8" s="463"/>
      <c r="L8" s="463"/>
      <c r="M8" s="464" t="s">
        <v>258</v>
      </c>
      <c r="N8" s="464"/>
      <c r="O8" s="230"/>
      <c r="P8" s="230"/>
      <c r="Q8" s="230"/>
      <c r="R8" s="230"/>
      <c r="S8" s="230"/>
      <c r="V8" s="467" t="s">
        <v>281</v>
      </c>
      <c r="W8" s="467"/>
      <c r="X8" s="467"/>
      <c r="Y8" s="467"/>
      <c r="Z8" s="463"/>
      <c r="AA8" s="463"/>
      <c r="AB8" s="463"/>
      <c r="AC8" s="463"/>
      <c r="AD8" s="463"/>
      <c r="AE8" s="463"/>
      <c r="AF8" s="463"/>
      <c r="AG8" s="463"/>
      <c r="AH8" s="464" t="s">
        <v>258</v>
      </c>
      <c r="AI8" s="464"/>
      <c r="AJ8" s="230"/>
      <c r="AK8" s="230"/>
      <c r="AL8" s="230"/>
      <c r="AM8" s="230"/>
      <c r="AN8" s="230"/>
    </row>
    <row r="9" spans="1:40" ht="15">
      <c r="N9" s="228"/>
      <c r="O9" s="228"/>
      <c r="R9" s="232"/>
      <c r="S9" s="232"/>
    </row>
    <row r="10" spans="1:40" ht="20" customHeight="1">
      <c r="A10" s="245" t="s">
        <v>279</v>
      </c>
      <c r="B10" s="245"/>
      <c r="C10" s="245"/>
      <c r="D10" s="245"/>
      <c r="E10" s="245"/>
      <c r="F10" s="245"/>
      <c r="G10" s="245"/>
      <c r="H10" s="245"/>
      <c r="I10" s="245"/>
      <c r="J10" s="245"/>
      <c r="K10" s="243"/>
      <c r="L10" s="243"/>
      <c r="M10" s="243"/>
      <c r="N10" s="243"/>
      <c r="O10" s="243"/>
      <c r="P10" s="243"/>
      <c r="Q10" s="243"/>
      <c r="R10" s="243"/>
      <c r="S10" s="243"/>
      <c r="T10" s="243"/>
      <c r="U10" s="243"/>
      <c r="V10" s="243"/>
      <c r="W10" s="243"/>
      <c r="X10" s="243"/>
      <c r="Y10" s="243"/>
      <c r="Z10" s="243"/>
      <c r="AA10" s="243"/>
      <c r="AB10" s="243"/>
      <c r="AC10" s="243"/>
      <c r="AD10" s="243"/>
      <c r="AE10" s="243"/>
      <c r="AF10" s="243"/>
      <c r="AG10" s="243"/>
      <c r="AH10" s="243"/>
      <c r="AI10" s="243"/>
      <c r="AJ10" s="243"/>
      <c r="AK10" s="243"/>
      <c r="AL10" s="243"/>
      <c r="AM10" s="243"/>
      <c r="AN10" s="243"/>
    </row>
    <row r="11" spans="1:40" ht="27" customHeight="1">
      <c r="A11" s="244" t="s">
        <v>259</v>
      </c>
      <c r="B11" s="244"/>
      <c r="C11" s="244"/>
      <c r="D11" s="244"/>
      <c r="E11" s="244"/>
      <c r="F11" s="244"/>
      <c r="G11" s="244"/>
      <c r="H11" s="244"/>
      <c r="I11" s="244"/>
      <c r="J11" s="244"/>
      <c r="K11" s="244"/>
      <c r="L11" s="244"/>
      <c r="M11" s="244"/>
      <c r="N11" s="228"/>
      <c r="O11" s="228"/>
      <c r="R11" s="232"/>
      <c r="S11" s="232"/>
    </row>
    <row r="12" spans="1:40" ht="21" customHeight="1">
      <c r="A12" s="239"/>
      <c r="B12" s="460" t="s">
        <v>260</v>
      </c>
      <c r="C12" s="461"/>
      <c r="D12" s="460" t="s">
        <v>261</v>
      </c>
      <c r="E12" s="462"/>
      <c r="F12" s="462"/>
      <c r="G12" s="462"/>
      <c r="H12" s="461"/>
      <c r="I12" s="462" t="s">
        <v>262</v>
      </c>
      <c r="J12" s="461"/>
      <c r="K12" s="460" t="s">
        <v>114</v>
      </c>
      <c r="L12" s="462"/>
      <c r="M12" s="462"/>
      <c r="N12" s="462"/>
      <c r="O12" s="462"/>
      <c r="P12" s="462"/>
      <c r="Q12" s="461"/>
      <c r="R12" s="489" t="s">
        <v>275</v>
      </c>
      <c r="S12" s="484"/>
      <c r="T12" s="484"/>
      <c r="U12" s="484"/>
      <c r="V12" s="484"/>
      <c r="W12" s="484"/>
      <c r="X12" s="484"/>
      <c r="Y12" s="484"/>
      <c r="Z12" s="484"/>
      <c r="AA12" s="484"/>
      <c r="AB12" s="484"/>
      <c r="AC12" s="484"/>
      <c r="AD12" s="484"/>
      <c r="AE12" s="484"/>
      <c r="AF12" s="484"/>
      <c r="AG12" s="484"/>
      <c r="AH12" s="484"/>
      <c r="AI12" s="484"/>
      <c r="AJ12" s="484"/>
      <c r="AK12" s="484"/>
      <c r="AL12" s="484"/>
      <c r="AM12" s="484"/>
      <c r="AN12" s="484"/>
    </row>
    <row r="13" spans="1:40" ht="21" customHeight="1">
      <c r="A13" s="221">
        <v>1</v>
      </c>
      <c r="B13" s="247"/>
      <c r="C13" s="248"/>
      <c r="D13" s="486"/>
      <c r="E13" s="487"/>
      <c r="F13" s="487"/>
      <c r="G13" s="487"/>
      <c r="H13" s="488"/>
      <c r="I13" s="248"/>
      <c r="J13" s="249"/>
      <c r="K13" s="481"/>
      <c r="L13" s="482"/>
      <c r="M13" s="482"/>
      <c r="N13" s="482"/>
      <c r="O13" s="482"/>
      <c r="P13" s="482"/>
      <c r="Q13" s="483"/>
      <c r="R13" s="222" t="s">
        <v>263</v>
      </c>
      <c r="S13" s="484"/>
      <c r="T13" s="484"/>
      <c r="U13" s="223" t="s">
        <v>250</v>
      </c>
      <c r="V13" s="485"/>
      <c r="W13" s="485"/>
      <c r="X13" s="485"/>
      <c r="Y13" s="485"/>
      <c r="Z13" s="485"/>
      <c r="AA13" s="485"/>
      <c r="AB13" s="485"/>
      <c r="AC13" s="485"/>
      <c r="AD13" s="485"/>
      <c r="AE13" s="485"/>
      <c r="AF13" s="485"/>
      <c r="AG13" s="485"/>
      <c r="AH13" s="485"/>
      <c r="AI13" s="485"/>
      <c r="AJ13" s="485"/>
      <c r="AK13" s="485"/>
      <c r="AL13" s="485"/>
      <c r="AM13" s="485"/>
      <c r="AN13" s="485"/>
    </row>
    <row r="14" spans="1:40" ht="21" customHeight="1">
      <c r="A14" s="221">
        <v>2</v>
      </c>
      <c r="B14" s="247"/>
      <c r="C14" s="248"/>
      <c r="D14" s="486"/>
      <c r="E14" s="487"/>
      <c r="F14" s="487"/>
      <c r="G14" s="487"/>
      <c r="H14" s="488"/>
      <c r="I14" s="248"/>
      <c r="J14" s="249"/>
      <c r="K14" s="481"/>
      <c r="L14" s="482"/>
      <c r="M14" s="482"/>
      <c r="N14" s="482"/>
      <c r="O14" s="482"/>
      <c r="P14" s="482"/>
      <c r="Q14" s="483"/>
      <c r="R14" s="222" t="s">
        <v>248</v>
      </c>
      <c r="S14" s="484"/>
      <c r="T14" s="484"/>
      <c r="U14" s="223" t="s">
        <v>250</v>
      </c>
      <c r="V14" s="485"/>
      <c r="W14" s="485"/>
      <c r="X14" s="485"/>
      <c r="Y14" s="485"/>
      <c r="Z14" s="485"/>
      <c r="AA14" s="485"/>
      <c r="AB14" s="485"/>
      <c r="AC14" s="485"/>
      <c r="AD14" s="485"/>
      <c r="AE14" s="485"/>
      <c r="AF14" s="485"/>
      <c r="AG14" s="485"/>
      <c r="AH14" s="485"/>
      <c r="AI14" s="485"/>
      <c r="AJ14" s="485"/>
      <c r="AK14" s="485"/>
      <c r="AL14" s="485"/>
      <c r="AM14" s="485"/>
      <c r="AN14" s="485"/>
    </row>
    <row r="15" spans="1:40" ht="21" customHeight="1">
      <c r="A15" s="221">
        <v>3</v>
      </c>
      <c r="B15" s="247"/>
      <c r="C15" s="248"/>
      <c r="D15" s="486"/>
      <c r="E15" s="487"/>
      <c r="F15" s="487"/>
      <c r="G15" s="487"/>
      <c r="H15" s="488"/>
      <c r="I15" s="248"/>
      <c r="J15" s="249"/>
      <c r="K15" s="481"/>
      <c r="L15" s="482"/>
      <c r="M15" s="482"/>
      <c r="N15" s="482"/>
      <c r="O15" s="482"/>
      <c r="P15" s="482"/>
      <c r="Q15" s="483"/>
      <c r="R15" s="222" t="s">
        <v>248</v>
      </c>
      <c r="S15" s="484"/>
      <c r="T15" s="484"/>
      <c r="U15" s="223" t="s">
        <v>250</v>
      </c>
      <c r="V15" s="485"/>
      <c r="W15" s="485"/>
      <c r="X15" s="485"/>
      <c r="Y15" s="485"/>
      <c r="Z15" s="485"/>
      <c r="AA15" s="485"/>
      <c r="AB15" s="485"/>
      <c r="AC15" s="485"/>
      <c r="AD15" s="485"/>
      <c r="AE15" s="485"/>
      <c r="AF15" s="485"/>
      <c r="AG15" s="485"/>
      <c r="AH15" s="485"/>
      <c r="AI15" s="485"/>
      <c r="AJ15" s="485"/>
      <c r="AK15" s="485"/>
      <c r="AL15" s="485"/>
      <c r="AM15" s="485"/>
      <c r="AN15" s="485"/>
    </row>
    <row r="16" spans="1:40" ht="21" customHeight="1">
      <c r="A16" s="221">
        <v>4</v>
      </c>
      <c r="B16" s="247"/>
      <c r="C16" s="248"/>
      <c r="D16" s="486"/>
      <c r="E16" s="487"/>
      <c r="F16" s="487"/>
      <c r="G16" s="487"/>
      <c r="H16" s="488"/>
      <c r="I16" s="248"/>
      <c r="J16" s="249"/>
      <c r="K16" s="481"/>
      <c r="L16" s="482"/>
      <c r="M16" s="482"/>
      <c r="N16" s="482"/>
      <c r="O16" s="482"/>
      <c r="P16" s="482"/>
      <c r="Q16" s="483"/>
      <c r="R16" s="222" t="s">
        <v>248</v>
      </c>
      <c r="S16" s="484"/>
      <c r="T16" s="484"/>
      <c r="U16" s="223" t="s">
        <v>250</v>
      </c>
      <c r="V16" s="485"/>
      <c r="W16" s="485"/>
      <c r="X16" s="485"/>
      <c r="Y16" s="485"/>
      <c r="Z16" s="485"/>
      <c r="AA16" s="485"/>
      <c r="AB16" s="485"/>
      <c r="AC16" s="485"/>
      <c r="AD16" s="485"/>
      <c r="AE16" s="485"/>
      <c r="AF16" s="485"/>
      <c r="AG16" s="485"/>
      <c r="AH16" s="485"/>
      <c r="AI16" s="485"/>
      <c r="AJ16" s="485"/>
      <c r="AK16" s="485"/>
      <c r="AL16" s="485"/>
      <c r="AM16" s="485"/>
      <c r="AN16" s="485"/>
    </row>
    <row r="17" spans="1:40" ht="21" customHeight="1">
      <c r="A17" s="221">
        <v>5</v>
      </c>
      <c r="B17" s="247"/>
      <c r="C17" s="248"/>
      <c r="D17" s="486"/>
      <c r="E17" s="487"/>
      <c r="F17" s="487"/>
      <c r="G17" s="487"/>
      <c r="H17" s="488"/>
      <c r="I17" s="248"/>
      <c r="J17" s="249"/>
      <c r="K17" s="481"/>
      <c r="L17" s="482"/>
      <c r="M17" s="482"/>
      <c r="N17" s="482"/>
      <c r="O17" s="482"/>
      <c r="P17" s="482"/>
      <c r="Q17" s="483"/>
      <c r="R17" s="222" t="s">
        <v>248</v>
      </c>
      <c r="S17" s="484"/>
      <c r="T17" s="484"/>
      <c r="U17" s="223" t="s">
        <v>250</v>
      </c>
      <c r="V17" s="485"/>
      <c r="W17" s="485"/>
      <c r="X17" s="485"/>
      <c r="Y17" s="485"/>
      <c r="Z17" s="485"/>
      <c r="AA17" s="485"/>
      <c r="AB17" s="485"/>
      <c r="AC17" s="485"/>
      <c r="AD17" s="485"/>
      <c r="AE17" s="485"/>
      <c r="AF17" s="485"/>
      <c r="AG17" s="485"/>
      <c r="AH17" s="485"/>
      <c r="AI17" s="485"/>
      <c r="AJ17" s="485"/>
      <c r="AK17" s="485"/>
      <c r="AL17" s="485"/>
      <c r="AM17" s="485"/>
      <c r="AN17" s="485"/>
    </row>
    <row r="18" spans="1:40" ht="21" customHeight="1">
      <c r="A18" s="221">
        <v>6</v>
      </c>
      <c r="B18" s="247"/>
      <c r="C18" s="248"/>
      <c r="D18" s="486"/>
      <c r="E18" s="487"/>
      <c r="F18" s="487"/>
      <c r="G18" s="487"/>
      <c r="H18" s="488"/>
      <c r="I18" s="248"/>
      <c r="J18" s="249"/>
      <c r="K18" s="481"/>
      <c r="L18" s="482"/>
      <c r="M18" s="482"/>
      <c r="N18" s="482"/>
      <c r="O18" s="482"/>
      <c r="P18" s="482"/>
      <c r="Q18" s="483"/>
      <c r="R18" s="222" t="s">
        <v>248</v>
      </c>
      <c r="S18" s="484"/>
      <c r="T18" s="484"/>
      <c r="U18" s="223" t="s">
        <v>250</v>
      </c>
      <c r="V18" s="485"/>
      <c r="W18" s="485"/>
      <c r="X18" s="485"/>
      <c r="Y18" s="485"/>
      <c r="Z18" s="485"/>
      <c r="AA18" s="485"/>
      <c r="AB18" s="485"/>
      <c r="AC18" s="485"/>
      <c r="AD18" s="485"/>
      <c r="AE18" s="485"/>
      <c r="AF18" s="485"/>
      <c r="AG18" s="485"/>
      <c r="AH18" s="485"/>
      <c r="AI18" s="485"/>
      <c r="AJ18" s="485"/>
      <c r="AK18" s="485"/>
      <c r="AL18" s="485"/>
      <c r="AM18" s="485"/>
      <c r="AN18" s="485"/>
    </row>
    <row r="19" spans="1:40" ht="21" customHeight="1">
      <c r="A19" s="221">
        <v>7</v>
      </c>
      <c r="B19" s="247"/>
      <c r="C19" s="248"/>
      <c r="D19" s="486"/>
      <c r="E19" s="487"/>
      <c r="F19" s="487"/>
      <c r="G19" s="487"/>
      <c r="H19" s="488"/>
      <c r="I19" s="248"/>
      <c r="J19" s="249"/>
      <c r="K19" s="481"/>
      <c r="L19" s="482"/>
      <c r="M19" s="482"/>
      <c r="N19" s="482"/>
      <c r="O19" s="482"/>
      <c r="P19" s="482"/>
      <c r="Q19" s="483"/>
      <c r="R19" s="222" t="s">
        <v>248</v>
      </c>
      <c r="S19" s="484"/>
      <c r="T19" s="484"/>
      <c r="U19" s="223" t="s">
        <v>250</v>
      </c>
      <c r="V19" s="485"/>
      <c r="W19" s="485"/>
      <c r="X19" s="485"/>
      <c r="Y19" s="485"/>
      <c r="Z19" s="485"/>
      <c r="AA19" s="485"/>
      <c r="AB19" s="485"/>
      <c r="AC19" s="485"/>
      <c r="AD19" s="485"/>
      <c r="AE19" s="485"/>
      <c r="AF19" s="485"/>
      <c r="AG19" s="485"/>
      <c r="AH19" s="485"/>
      <c r="AI19" s="485"/>
      <c r="AJ19" s="485"/>
      <c r="AK19" s="485"/>
      <c r="AL19" s="485"/>
      <c r="AM19" s="485"/>
      <c r="AN19" s="485"/>
    </row>
    <row r="20" spans="1:40" ht="21" customHeight="1">
      <c r="A20" s="221">
        <v>8</v>
      </c>
      <c r="B20" s="247"/>
      <c r="C20" s="248"/>
      <c r="D20" s="486"/>
      <c r="E20" s="487"/>
      <c r="F20" s="487"/>
      <c r="G20" s="487"/>
      <c r="H20" s="488"/>
      <c r="I20" s="248"/>
      <c r="J20" s="249"/>
      <c r="K20" s="481"/>
      <c r="L20" s="482"/>
      <c r="M20" s="482"/>
      <c r="N20" s="482"/>
      <c r="O20" s="482"/>
      <c r="P20" s="482"/>
      <c r="Q20" s="483"/>
      <c r="R20" s="222" t="s">
        <v>248</v>
      </c>
      <c r="S20" s="484"/>
      <c r="T20" s="484"/>
      <c r="U20" s="223" t="s">
        <v>250</v>
      </c>
      <c r="V20" s="485"/>
      <c r="W20" s="485"/>
      <c r="X20" s="485"/>
      <c r="Y20" s="485"/>
      <c r="Z20" s="485"/>
      <c r="AA20" s="485"/>
      <c r="AB20" s="485"/>
      <c r="AC20" s="485"/>
      <c r="AD20" s="485"/>
      <c r="AE20" s="485"/>
      <c r="AF20" s="485"/>
      <c r="AG20" s="485"/>
      <c r="AH20" s="485"/>
      <c r="AI20" s="485"/>
      <c r="AJ20" s="485"/>
      <c r="AK20" s="485"/>
      <c r="AL20" s="485"/>
      <c r="AM20" s="485"/>
      <c r="AN20" s="485"/>
    </row>
    <row r="21" spans="1:40" ht="21" customHeight="1">
      <c r="A21" s="491" t="s">
        <v>264</v>
      </c>
      <c r="B21" s="491"/>
      <c r="C21" s="491"/>
      <c r="D21" s="491"/>
      <c r="E21" s="491"/>
      <c r="F21" s="491"/>
      <c r="G21" s="491"/>
      <c r="H21" s="491"/>
      <c r="I21" s="491"/>
      <c r="J21" s="491"/>
      <c r="K21" s="492" t="s">
        <v>265</v>
      </c>
      <c r="L21" s="492"/>
      <c r="M21" s="492"/>
      <c r="N21" s="492"/>
      <c r="O21" s="492"/>
      <c r="P21" s="492"/>
      <c r="Q21" s="492"/>
      <c r="R21" s="492"/>
      <c r="S21" s="492"/>
      <c r="T21" s="492"/>
      <c r="U21" s="492"/>
      <c r="V21" s="492"/>
      <c r="W21" s="492"/>
      <c r="X21" s="492"/>
      <c r="Y21" s="492"/>
      <c r="Z21" s="492"/>
      <c r="AA21" s="492"/>
      <c r="AB21" s="492"/>
      <c r="AC21" s="492"/>
      <c r="AD21" s="492"/>
      <c r="AE21" s="492"/>
      <c r="AF21" s="492"/>
      <c r="AG21" s="492"/>
      <c r="AH21" s="492"/>
      <c r="AI21" s="492"/>
      <c r="AJ21" s="492"/>
      <c r="AK21" s="492"/>
      <c r="AL21" s="492"/>
      <c r="AM21" s="492"/>
      <c r="AN21" s="492"/>
    </row>
    <row r="22" spans="1:40" ht="21" customHeight="1">
      <c r="A22" s="239"/>
      <c r="B22" s="460" t="s">
        <v>260</v>
      </c>
      <c r="C22" s="461"/>
      <c r="D22" s="460" t="s">
        <v>261</v>
      </c>
      <c r="E22" s="462"/>
      <c r="F22" s="462"/>
      <c r="G22" s="462"/>
      <c r="H22" s="461"/>
      <c r="I22" s="462" t="s">
        <v>262</v>
      </c>
      <c r="J22" s="461"/>
      <c r="K22" s="460" t="s">
        <v>114</v>
      </c>
      <c r="L22" s="493"/>
      <c r="M22" s="493"/>
      <c r="N22" s="493"/>
      <c r="O22" s="493"/>
      <c r="P22" s="493"/>
      <c r="Q22" s="494"/>
      <c r="R22" s="489" t="s">
        <v>276</v>
      </c>
      <c r="S22" s="484"/>
      <c r="T22" s="484"/>
      <c r="U22" s="484"/>
      <c r="V22" s="484"/>
      <c r="W22" s="484"/>
      <c r="X22" s="484"/>
      <c r="Y22" s="484"/>
      <c r="Z22" s="484"/>
      <c r="AA22" s="484"/>
      <c r="AB22" s="484"/>
      <c r="AC22" s="484"/>
      <c r="AD22" s="484"/>
      <c r="AE22" s="484"/>
      <c r="AF22" s="484"/>
      <c r="AG22" s="484"/>
      <c r="AH22" s="484"/>
      <c r="AI22" s="484"/>
      <c r="AJ22" s="484"/>
      <c r="AK22" s="484"/>
      <c r="AL22" s="484"/>
      <c r="AM22" s="484"/>
      <c r="AN22" s="484"/>
    </row>
    <row r="23" spans="1:40" ht="21" customHeight="1">
      <c r="A23" s="224">
        <v>1</v>
      </c>
      <c r="B23" s="247"/>
      <c r="C23" s="248"/>
      <c r="D23" s="486"/>
      <c r="E23" s="487"/>
      <c r="F23" s="487"/>
      <c r="G23" s="487"/>
      <c r="H23" s="488"/>
      <c r="I23" s="248"/>
      <c r="J23" s="249"/>
      <c r="K23" s="481"/>
      <c r="L23" s="482"/>
      <c r="M23" s="482"/>
      <c r="N23" s="482"/>
      <c r="O23" s="482"/>
      <c r="P23" s="482"/>
      <c r="Q23" s="483"/>
      <c r="R23" s="490"/>
      <c r="S23" s="485"/>
      <c r="T23" s="485"/>
      <c r="U23" s="485"/>
      <c r="V23" s="485"/>
      <c r="W23" s="485"/>
      <c r="X23" s="485"/>
      <c r="Y23" s="485"/>
      <c r="Z23" s="485"/>
      <c r="AA23" s="485"/>
      <c r="AB23" s="485"/>
      <c r="AC23" s="485"/>
      <c r="AD23" s="485"/>
      <c r="AE23" s="485"/>
      <c r="AF23" s="485"/>
      <c r="AG23" s="485"/>
      <c r="AH23" s="485"/>
      <c r="AI23" s="485"/>
      <c r="AJ23" s="485"/>
      <c r="AK23" s="485"/>
      <c r="AL23" s="485"/>
      <c r="AM23" s="485"/>
      <c r="AN23" s="485"/>
    </row>
    <row r="24" spans="1:40" ht="21" customHeight="1">
      <c r="A24" s="224">
        <v>2</v>
      </c>
      <c r="B24" s="247"/>
      <c r="C24" s="248"/>
      <c r="D24" s="486"/>
      <c r="E24" s="487"/>
      <c r="F24" s="487"/>
      <c r="G24" s="487"/>
      <c r="H24" s="488"/>
      <c r="I24" s="248"/>
      <c r="J24" s="249"/>
      <c r="K24" s="481"/>
      <c r="L24" s="482"/>
      <c r="M24" s="482"/>
      <c r="N24" s="482"/>
      <c r="O24" s="482"/>
      <c r="P24" s="482"/>
      <c r="Q24" s="483"/>
      <c r="R24" s="490"/>
      <c r="S24" s="485"/>
      <c r="T24" s="485"/>
      <c r="U24" s="485"/>
      <c r="V24" s="485"/>
      <c r="W24" s="485"/>
      <c r="X24" s="485"/>
      <c r="Y24" s="485"/>
      <c r="Z24" s="485"/>
      <c r="AA24" s="485"/>
      <c r="AB24" s="485"/>
      <c r="AC24" s="485"/>
      <c r="AD24" s="485"/>
      <c r="AE24" s="485"/>
      <c r="AF24" s="485"/>
      <c r="AG24" s="485"/>
      <c r="AH24" s="485"/>
      <c r="AI24" s="485"/>
      <c r="AJ24" s="485"/>
      <c r="AK24" s="485"/>
      <c r="AL24" s="485"/>
      <c r="AM24" s="485"/>
      <c r="AN24" s="485"/>
    </row>
    <row r="25" spans="1:40" ht="21" customHeight="1">
      <c r="A25" s="224">
        <v>3</v>
      </c>
      <c r="B25" s="247"/>
      <c r="C25" s="248"/>
      <c r="D25" s="486"/>
      <c r="E25" s="487"/>
      <c r="F25" s="487"/>
      <c r="G25" s="487"/>
      <c r="H25" s="488"/>
      <c r="I25" s="248"/>
      <c r="J25" s="249"/>
      <c r="K25" s="481"/>
      <c r="L25" s="482"/>
      <c r="M25" s="482"/>
      <c r="N25" s="482"/>
      <c r="O25" s="482"/>
      <c r="P25" s="482"/>
      <c r="Q25" s="483"/>
      <c r="R25" s="490"/>
      <c r="S25" s="485"/>
      <c r="T25" s="485"/>
      <c r="U25" s="485"/>
      <c r="V25" s="485"/>
      <c r="W25" s="485"/>
      <c r="X25" s="485"/>
      <c r="Y25" s="485"/>
      <c r="Z25" s="485"/>
      <c r="AA25" s="485"/>
      <c r="AB25" s="485"/>
      <c r="AC25" s="485"/>
      <c r="AD25" s="485"/>
      <c r="AE25" s="485"/>
      <c r="AF25" s="485"/>
      <c r="AG25" s="485"/>
      <c r="AH25" s="485"/>
      <c r="AI25" s="485"/>
      <c r="AJ25" s="485"/>
      <c r="AK25" s="485"/>
      <c r="AL25" s="485"/>
      <c r="AM25" s="485"/>
      <c r="AN25" s="485"/>
    </row>
    <row r="26" spans="1:40" ht="21" customHeight="1">
      <c r="A26" s="491" t="s">
        <v>266</v>
      </c>
      <c r="B26" s="491"/>
      <c r="C26" s="491"/>
      <c r="D26" s="491"/>
      <c r="E26" s="491"/>
      <c r="F26" s="491"/>
      <c r="G26" s="491"/>
      <c r="H26" s="491"/>
      <c r="I26" s="491"/>
      <c r="J26" s="491"/>
      <c r="K26" s="492"/>
      <c r="L26" s="492"/>
      <c r="M26" s="492"/>
      <c r="N26" s="492"/>
      <c r="O26" s="492"/>
      <c r="P26" s="492"/>
      <c r="Q26" s="492"/>
      <c r="R26" s="492"/>
      <c r="S26" s="492"/>
      <c r="T26" s="492"/>
      <c r="U26" s="492"/>
      <c r="V26" s="492"/>
      <c r="W26" s="492"/>
      <c r="X26" s="492"/>
      <c r="Y26" s="492"/>
      <c r="Z26" s="492"/>
      <c r="AA26" s="492"/>
      <c r="AB26" s="492"/>
      <c r="AC26" s="492"/>
      <c r="AD26" s="492"/>
      <c r="AE26" s="492"/>
      <c r="AF26" s="492"/>
      <c r="AG26" s="492"/>
      <c r="AH26" s="492"/>
      <c r="AI26" s="492"/>
      <c r="AJ26" s="492"/>
      <c r="AK26" s="492"/>
      <c r="AL26" s="492"/>
      <c r="AM26" s="492"/>
      <c r="AN26" s="492"/>
    </row>
    <row r="27" spans="1:40" ht="31" customHeight="1">
      <c r="A27" s="239"/>
      <c r="B27" s="506" t="s">
        <v>267</v>
      </c>
      <c r="C27" s="506"/>
      <c r="D27" s="507" t="s">
        <v>260</v>
      </c>
      <c r="E27" s="507"/>
      <c r="F27" s="507" t="s">
        <v>261</v>
      </c>
      <c r="G27" s="507"/>
      <c r="H27" s="507"/>
      <c r="I27" s="507"/>
      <c r="J27" s="507"/>
      <c r="K27" s="507" t="s">
        <v>268</v>
      </c>
      <c r="L27" s="507"/>
      <c r="M27" s="507"/>
      <c r="N27" s="507"/>
      <c r="O27" s="507" t="s">
        <v>114</v>
      </c>
      <c r="P27" s="507"/>
      <c r="Q27" s="507"/>
      <c r="R27" s="507"/>
      <c r="S27" s="507"/>
      <c r="T27" s="507"/>
      <c r="U27" s="507"/>
      <c r="V27" s="507"/>
      <c r="W27" s="503" t="s">
        <v>278</v>
      </c>
      <c r="X27" s="504"/>
      <c r="Y27" s="504"/>
      <c r="Z27" s="504"/>
      <c r="AA27" s="504"/>
      <c r="AB27" s="504"/>
      <c r="AC27" s="504"/>
      <c r="AD27" s="504"/>
      <c r="AE27" s="504"/>
      <c r="AF27" s="504"/>
      <c r="AG27" s="504"/>
      <c r="AH27" s="504"/>
      <c r="AI27" s="504"/>
      <c r="AJ27" s="504"/>
      <c r="AK27" s="504"/>
      <c r="AL27" s="504"/>
      <c r="AM27" s="504"/>
      <c r="AN27" s="504"/>
    </row>
    <row r="28" spans="1:40" ht="21" customHeight="1">
      <c r="A28" s="224">
        <v>1</v>
      </c>
      <c r="B28" s="500"/>
      <c r="C28" s="501"/>
      <c r="D28" s="500"/>
      <c r="E28" s="501"/>
      <c r="F28" s="500"/>
      <c r="G28" s="502"/>
      <c r="H28" s="502"/>
      <c r="I28" s="502"/>
      <c r="J28" s="501"/>
      <c r="K28" s="500"/>
      <c r="L28" s="502"/>
      <c r="M28" s="502"/>
      <c r="N28" s="501"/>
      <c r="O28" s="500"/>
      <c r="P28" s="502"/>
      <c r="Q28" s="502"/>
      <c r="R28" s="502"/>
      <c r="S28" s="502"/>
      <c r="T28" s="502"/>
      <c r="U28" s="502"/>
      <c r="V28" s="501"/>
      <c r="W28" s="490"/>
      <c r="X28" s="485"/>
      <c r="Y28" s="485"/>
      <c r="Z28" s="485"/>
      <c r="AA28" s="485"/>
      <c r="AB28" s="485"/>
      <c r="AC28" s="485"/>
      <c r="AD28" s="485"/>
      <c r="AE28" s="485"/>
      <c r="AF28" s="485"/>
      <c r="AG28" s="485"/>
      <c r="AH28" s="485"/>
      <c r="AI28" s="485"/>
      <c r="AJ28" s="485"/>
      <c r="AK28" s="485"/>
      <c r="AL28" s="485"/>
      <c r="AM28" s="485"/>
      <c r="AN28" s="485"/>
    </row>
    <row r="29" spans="1:40" ht="21" customHeight="1">
      <c r="A29" s="224">
        <v>2</v>
      </c>
      <c r="B29" s="500"/>
      <c r="C29" s="501"/>
      <c r="D29" s="500"/>
      <c r="E29" s="501"/>
      <c r="F29" s="500"/>
      <c r="G29" s="502"/>
      <c r="H29" s="502"/>
      <c r="I29" s="502"/>
      <c r="J29" s="501"/>
      <c r="K29" s="500"/>
      <c r="L29" s="502"/>
      <c r="M29" s="502"/>
      <c r="N29" s="501"/>
      <c r="O29" s="500"/>
      <c r="P29" s="502"/>
      <c r="Q29" s="502"/>
      <c r="R29" s="502"/>
      <c r="S29" s="502"/>
      <c r="T29" s="502"/>
      <c r="U29" s="502"/>
      <c r="V29" s="501"/>
      <c r="W29" s="490"/>
      <c r="X29" s="485"/>
      <c r="Y29" s="485"/>
      <c r="Z29" s="485"/>
      <c r="AA29" s="485"/>
      <c r="AB29" s="485"/>
      <c r="AC29" s="485"/>
      <c r="AD29" s="485"/>
      <c r="AE29" s="485"/>
      <c r="AF29" s="485"/>
      <c r="AG29" s="485"/>
      <c r="AH29" s="485"/>
      <c r="AI29" s="485"/>
      <c r="AJ29" s="485"/>
      <c r="AK29" s="485"/>
      <c r="AL29" s="485"/>
      <c r="AM29" s="485"/>
      <c r="AN29" s="485"/>
    </row>
    <row r="30" spans="1:40" ht="21" customHeight="1">
      <c r="A30" s="224">
        <v>3</v>
      </c>
      <c r="B30" s="500"/>
      <c r="C30" s="501"/>
      <c r="D30" s="500"/>
      <c r="E30" s="501"/>
      <c r="F30" s="500"/>
      <c r="G30" s="502"/>
      <c r="H30" s="502"/>
      <c r="I30" s="502"/>
      <c r="J30" s="501"/>
      <c r="K30" s="500"/>
      <c r="L30" s="502"/>
      <c r="M30" s="502"/>
      <c r="N30" s="501"/>
      <c r="O30" s="500"/>
      <c r="P30" s="502"/>
      <c r="Q30" s="502"/>
      <c r="R30" s="502"/>
      <c r="S30" s="502"/>
      <c r="T30" s="502"/>
      <c r="U30" s="502"/>
      <c r="V30" s="501"/>
      <c r="W30" s="490"/>
      <c r="X30" s="485"/>
      <c r="Y30" s="485"/>
      <c r="Z30" s="485"/>
      <c r="AA30" s="485"/>
      <c r="AB30" s="485"/>
      <c r="AC30" s="485"/>
      <c r="AD30" s="485"/>
      <c r="AE30" s="485"/>
      <c r="AF30" s="485"/>
      <c r="AG30" s="485"/>
      <c r="AH30" s="485"/>
      <c r="AI30" s="485"/>
      <c r="AJ30" s="485"/>
      <c r="AK30" s="485"/>
      <c r="AL30" s="485"/>
      <c r="AM30" s="485"/>
      <c r="AN30" s="485"/>
    </row>
    <row r="31" spans="1:40" ht="21" customHeight="1">
      <c r="A31" s="233"/>
      <c r="B31" s="234"/>
      <c r="C31" s="235"/>
      <c r="D31" s="235"/>
      <c r="E31" s="235"/>
      <c r="F31" s="235"/>
      <c r="G31" s="235"/>
      <c r="H31" s="235"/>
      <c r="I31" s="235"/>
      <c r="J31" s="235"/>
      <c r="K31" s="233"/>
      <c r="L31" s="233"/>
      <c r="M31" s="233"/>
      <c r="N31" s="233"/>
      <c r="O31" s="233"/>
      <c r="P31" s="235"/>
      <c r="Q31" s="235"/>
      <c r="R31" s="235"/>
      <c r="S31" s="235"/>
      <c r="T31" s="235"/>
      <c r="U31" s="235"/>
      <c r="V31" s="235"/>
      <c r="W31" s="236"/>
      <c r="X31" s="236"/>
      <c r="Y31" s="236"/>
      <c r="Z31" s="236"/>
      <c r="AA31" s="236"/>
      <c r="AB31" s="236"/>
      <c r="AC31" s="236"/>
      <c r="AD31" s="236"/>
      <c r="AE31" s="236"/>
      <c r="AF31" s="236"/>
      <c r="AG31" s="236"/>
      <c r="AH31" s="236"/>
      <c r="AI31" s="236"/>
      <c r="AJ31" s="236"/>
      <c r="AK31" s="236"/>
      <c r="AL31" s="236"/>
      <c r="AM31" s="236"/>
      <c r="AN31" s="236"/>
    </row>
    <row r="32" spans="1:40" ht="21" customHeight="1">
      <c r="A32" s="498" t="s">
        <v>269</v>
      </c>
      <c r="B32" s="498"/>
      <c r="C32" s="498"/>
      <c r="D32" s="498"/>
      <c r="E32" s="498"/>
      <c r="F32" s="498"/>
      <c r="G32" s="498"/>
      <c r="H32" s="498"/>
      <c r="I32" s="498"/>
      <c r="J32" s="498"/>
      <c r="K32" s="237"/>
      <c r="L32" s="237"/>
      <c r="M32" s="237"/>
      <c r="N32" s="237"/>
      <c r="O32" s="237"/>
      <c r="P32" s="237"/>
      <c r="Q32" s="237"/>
      <c r="R32" s="237"/>
      <c r="S32" s="237"/>
      <c r="T32" s="237"/>
      <c r="U32" s="237"/>
      <c r="V32" s="237"/>
      <c r="W32" s="237"/>
      <c r="X32" s="237"/>
      <c r="Y32" s="237"/>
      <c r="Z32" s="237"/>
      <c r="AA32" s="237"/>
      <c r="AB32" s="237"/>
      <c r="AC32" s="237"/>
      <c r="AD32" s="237"/>
      <c r="AE32" s="237"/>
      <c r="AF32" s="237"/>
      <c r="AG32" s="237"/>
      <c r="AH32" s="237"/>
      <c r="AI32" s="237"/>
      <c r="AJ32" s="237"/>
      <c r="AK32" s="237"/>
      <c r="AL32" s="237"/>
      <c r="AM32" s="237"/>
      <c r="AN32" s="237"/>
    </row>
    <row r="33" spans="1:40" ht="21" customHeight="1">
      <c r="A33" s="499"/>
      <c r="B33" s="499"/>
      <c r="C33" s="499"/>
      <c r="D33" s="499"/>
      <c r="E33" s="499"/>
      <c r="F33" s="499"/>
      <c r="G33" s="499"/>
      <c r="H33" s="499"/>
      <c r="I33" s="499"/>
      <c r="J33" s="499"/>
      <c r="K33" s="499"/>
      <c r="L33" s="499"/>
      <c r="M33" s="499"/>
      <c r="N33" s="499"/>
      <c r="O33" s="499"/>
      <c r="P33" s="499"/>
      <c r="Q33" s="499"/>
      <c r="R33" s="499"/>
      <c r="S33" s="499"/>
      <c r="T33" s="499"/>
      <c r="U33" s="499"/>
      <c r="V33" s="499"/>
      <c r="W33" s="499"/>
      <c r="X33" s="499"/>
      <c r="Y33" s="499"/>
      <c r="Z33" s="499"/>
      <c r="AA33" s="499"/>
      <c r="AB33" s="499"/>
      <c r="AC33" s="499"/>
      <c r="AD33" s="499"/>
      <c r="AE33" s="499"/>
      <c r="AF33" s="499"/>
      <c r="AG33" s="499"/>
      <c r="AH33" s="499"/>
      <c r="AI33" s="499"/>
      <c r="AJ33" s="499"/>
      <c r="AK33" s="499"/>
      <c r="AL33" s="499"/>
      <c r="AM33" s="499"/>
      <c r="AN33" s="499"/>
    </row>
    <row r="34" spans="1:40" ht="21" customHeight="1">
      <c r="A34" s="497"/>
      <c r="B34" s="497"/>
      <c r="C34" s="497"/>
      <c r="D34" s="497"/>
      <c r="E34" s="497"/>
      <c r="F34" s="497"/>
      <c r="G34" s="497"/>
      <c r="H34" s="497"/>
      <c r="I34" s="497"/>
      <c r="J34" s="497"/>
      <c r="K34" s="497"/>
      <c r="L34" s="497"/>
      <c r="M34" s="497"/>
      <c r="N34" s="497"/>
      <c r="O34" s="497"/>
      <c r="P34" s="497"/>
      <c r="Q34" s="497"/>
      <c r="R34" s="497"/>
      <c r="S34" s="497"/>
      <c r="T34" s="497"/>
      <c r="U34" s="497"/>
      <c r="V34" s="497"/>
      <c r="W34" s="497"/>
      <c r="X34" s="497"/>
      <c r="Y34" s="497"/>
      <c r="Z34" s="497"/>
      <c r="AA34" s="497"/>
      <c r="AB34" s="497"/>
      <c r="AC34" s="497"/>
      <c r="AD34" s="497"/>
      <c r="AE34" s="497"/>
      <c r="AF34" s="497"/>
      <c r="AG34" s="497"/>
      <c r="AH34" s="497"/>
      <c r="AI34" s="497"/>
      <c r="AJ34" s="497"/>
      <c r="AK34" s="497"/>
      <c r="AL34" s="497"/>
      <c r="AM34" s="497"/>
      <c r="AN34" s="497"/>
    </row>
    <row r="35" spans="1:40" ht="21" customHeight="1">
      <c r="A35" s="497"/>
      <c r="B35" s="497"/>
      <c r="C35" s="497"/>
      <c r="D35" s="497"/>
      <c r="E35" s="497"/>
      <c r="F35" s="497"/>
      <c r="G35" s="497"/>
      <c r="H35" s="497"/>
      <c r="I35" s="497"/>
      <c r="J35" s="497"/>
      <c r="K35" s="497"/>
      <c r="L35" s="497"/>
      <c r="M35" s="497"/>
      <c r="N35" s="497"/>
      <c r="O35" s="497"/>
      <c r="P35" s="497"/>
      <c r="Q35" s="497"/>
      <c r="R35" s="497"/>
      <c r="S35" s="497"/>
      <c r="T35" s="497"/>
      <c r="U35" s="497"/>
      <c r="V35" s="497"/>
      <c r="W35" s="497"/>
      <c r="X35" s="497"/>
      <c r="Y35" s="497"/>
      <c r="Z35" s="497"/>
      <c r="AA35" s="497"/>
      <c r="AB35" s="497"/>
      <c r="AC35" s="497"/>
      <c r="AD35" s="497"/>
      <c r="AE35" s="497"/>
      <c r="AF35" s="497"/>
      <c r="AG35" s="497"/>
      <c r="AH35" s="497"/>
      <c r="AI35" s="497"/>
      <c r="AJ35" s="497"/>
      <c r="AK35" s="497"/>
      <c r="AL35" s="497"/>
      <c r="AM35" s="497"/>
      <c r="AN35" s="497"/>
    </row>
    <row r="36" spans="1:40" ht="21" customHeight="1">
      <c r="A36" s="497"/>
      <c r="B36" s="497"/>
      <c r="C36" s="497"/>
      <c r="D36" s="497"/>
      <c r="E36" s="497"/>
      <c r="F36" s="497"/>
      <c r="G36" s="497"/>
      <c r="H36" s="497"/>
      <c r="I36" s="497"/>
      <c r="J36" s="497"/>
      <c r="K36" s="497"/>
      <c r="L36" s="497"/>
      <c r="M36" s="497"/>
      <c r="N36" s="497"/>
      <c r="O36" s="497"/>
      <c r="P36" s="497"/>
      <c r="Q36" s="497"/>
      <c r="R36" s="497"/>
      <c r="S36" s="497"/>
      <c r="T36" s="497"/>
      <c r="U36" s="497"/>
      <c r="V36" s="497"/>
      <c r="W36" s="497"/>
      <c r="X36" s="497"/>
      <c r="Y36" s="497"/>
      <c r="Z36" s="497"/>
      <c r="AA36" s="497"/>
      <c r="AB36" s="497"/>
      <c r="AC36" s="497"/>
      <c r="AD36" s="497"/>
      <c r="AE36" s="497"/>
      <c r="AF36" s="497"/>
      <c r="AG36" s="497"/>
      <c r="AH36" s="497"/>
      <c r="AI36" s="497"/>
      <c r="AJ36" s="497"/>
      <c r="AK36" s="497"/>
      <c r="AL36" s="497"/>
      <c r="AM36" s="497"/>
      <c r="AN36" s="497"/>
    </row>
    <row r="37" spans="1:40" ht="21" customHeight="1">
      <c r="A37" s="497"/>
      <c r="B37" s="497"/>
      <c r="C37" s="497"/>
      <c r="D37" s="497"/>
      <c r="E37" s="497"/>
      <c r="F37" s="497"/>
      <c r="G37" s="497"/>
      <c r="H37" s="497"/>
      <c r="I37" s="497"/>
      <c r="J37" s="497"/>
      <c r="K37" s="497"/>
      <c r="L37" s="497"/>
      <c r="M37" s="497"/>
      <c r="N37" s="497"/>
      <c r="O37" s="497"/>
      <c r="P37" s="497"/>
      <c r="Q37" s="497"/>
      <c r="R37" s="497"/>
      <c r="S37" s="497"/>
      <c r="T37" s="497"/>
      <c r="U37" s="497"/>
      <c r="V37" s="497"/>
      <c r="W37" s="497"/>
      <c r="X37" s="497"/>
      <c r="Y37" s="497"/>
      <c r="Z37" s="497"/>
      <c r="AA37" s="497"/>
      <c r="AB37" s="497"/>
      <c r="AC37" s="497"/>
      <c r="AD37" s="497"/>
      <c r="AE37" s="497"/>
      <c r="AF37" s="497"/>
      <c r="AG37" s="497"/>
      <c r="AH37" s="497"/>
      <c r="AI37" s="497"/>
      <c r="AJ37" s="497"/>
      <c r="AK37" s="497"/>
      <c r="AL37" s="497"/>
      <c r="AM37" s="497"/>
      <c r="AN37" s="497"/>
    </row>
    <row r="38" spans="1:40" ht="21" customHeight="1">
      <c r="A38" s="497"/>
      <c r="B38" s="497"/>
      <c r="C38" s="497"/>
      <c r="D38" s="497"/>
      <c r="E38" s="497"/>
      <c r="F38" s="497"/>
      <c r="G38" s="497"/>
      <c r="H38" s="497"/>
      <c r="I38" s="497"/>
      <c r="J38" s="497"/>
      <c r="K38" s="497"/>
      <c r="L38" s="497"/>
      <c r="M38" s="497"/>
      <c r="N38" s="497"/>
      <c r="O38" s="497"/>
      <c r="P38" s="497"/>
      <c r="Q38" s="497"/>
      <c r="R38" s="497"/>
      <c r="S38" s="497"/>
      <c r="T38" s="497"/>
      <c r="U38" s="497"/>
      <c r="V38" s="497"/>
      <c r="W38" s="497"/>
      <c r="X38" s="497"/>
      <c r="Y38" s="497"/>
      <c r="Z38" s="497"/>
      <c r="AA38" s="497"/>
      <c r="AB38" s="497"/>
      <c r="AC38" s="497"/>
      <c r="AD38" s="497"/>
      <c r="AE38" s="497"/>
      <c r="AF38" s="497"/>
      <c r="AG38" s="497"/>
      <c r="AH38" s="497"/>
      <c r="AI38" s="497"/>
      <c r="AJ38" s="497"/>
      <c r="AK38" s="497"/>
      <c r="AL38" s="497"/>
      <c r="AM38" s="497"/>
      <c r="AN38" s="497"/>
    </row>
    <row r="39" spans="1:40" ht="21" customHeight="1">
      <c r="A39" s="238"/>
      <c r="B39" s="238"/>
      <c r="C39" s="238"/>
      <c r="D39" s="238"/>
      <c r="E39" s="238"/>
      <c r="F39" s="238"/>
      <c r="G39" s="238"/>
      <c r="H39" s="238"/>
      <c r="I39" s="238"/>
      <c r="J39" s="238"/>
      <c r="K39" s="238"/>
      <c r="L39" s="238"/>
      <c r="M39" s="238"/>
      <c r="N39" s="238"/>
      <c r="O39" s="238"/>
      <c r="P39" s="238"/>
      <c r="Q39" s="238"/>
      <c r="R39" s="238"/>
      <c r="S39" s="238"/>
      <c r="T39" s="238"/>
      <c r="U39" s="238"/>
      <c r="V39" s="238"/>
      <c r="W39" s="238"/>
      <c r="X39" s="238"/>
      <c r="Y39" s="238"/>
      <c r="Z39" s="238"/>
      <c r="AA39" s="238"/>
      <c r="AB39" s="238"/>
      <c r="AC39" s="238"/>
      <c r="AD39" s="238"/>
      <c r="AE39" s="238"/>
      <c r="AF39" s="238"/>
      <c r="AG39" s="238"/>
      <c r="AH39" s="238"/>
      <c r="AI39" s="238"/>
      <c r="AJ39" s="238"/>
      <c r="AK39" s="238"/>
      <c r="AL39" s="238"/>
      <c r="AM39" s="238"/>
      <c r="AN39" s="238"/>
    </row>
    <row r="40" spans="1:40" ht="21" customHeight="1">
      <c r="A40" s="225" t="s">
        <v>270</v>
      </c>
      <c r="B40" s="225"/>
      <c r="C40" s="225"/>
      <c r="D40" s="225"/>
      <c r="E40" s="225"/>
      <c r="F40" s="225"/>
      <c r="G40" s="225"/>
      <c r="H40" s="225"/>
      <c r="I40" s="225"/>
      <c r="J40" s="225"/>
      <c r="K40" s="225"/>
      <c r="L40" s="225"/>
      <c r="M40" s="225"/>
      <c r="N40" s="225"/>
      <c r="O40" s="225"/>
      <c r="P40" s="225"/>
      <c r="Q40" s="225"/>
      <c r="R40" s="225"/>
      <c r="S40" s="225"/>
      <c r="T40" s="225"/>
      <c r="U40" s="225"/>
      <c r="V40" s="225"/>
      <c r="W40" s="225"/>
      <c r="X40" s="225"/>
      <c r="Y40" s="225"/>
      <c r="Z40" s="225"/>
      <c r="AA40" s="225"/>
      <c r="AB40" s="225"/>
      <c r="AC40" s="225"/>
      <c r="AD40" s="225"/>
      <c r="AE40" s="225"/>
      <c r="AF40" s="225"/>
      <c r="AG40" s="225"/>
      <c r="AH40" s="225"/>
      <c r="AI40" s="225"/>
      <c r="AJ40" s="225"/>
      <c r="AK40" s="225"/>
      <c r="AL40" s="225"/>
      <c r="AM40" s="225"/>
      <c r="AN40" s="225"/>
    </row>
    <row r="41" spans="1:40" ht="27" customHeight="1">
      <c r="A41" s="225"/>
      <c r="B41" s="225"/>
      <c r="C41" s="508">
        <v>2026</v>
      </c>
      <c r="D41" s="508"/>
      <c r="E41" s="508"/>
      <c r="F41" s="225" t="s">
        <v>252</v>
      </c>
      <c r="G41" s="509"/>
      <c r="H41" s="509"/>
      <c r="I41" s="225" t="s">
        <v>271</v>
      </c>
      <c r="J41" s="509"/>
      <c r="K41" s="509"/>
      <c r="L41" s="225" t="s">
        <v>272</v>
      </c>
      <c r="M41" s="225"/>
      <c r="N41" s="225"/>
      <c r="O41" s="225"/>
      <c r="P41" s="225"/>
      <c r="Q41" s="225"/>
      <c r="R41" s="225"/>
      <c r="S41" s="225"/>
      <c r="T41" s="225"/>
      <c r="U41" s="225"/>
      <c r="V41" s="225"/>
      <c r="W41" s="225"/>
      <c r="X41" s="225"/>
      <c r="Y41" s="225"/>
      <c r="Z41" s="225"/>
      <c r="AA41" s="225"/>
      <c r="AB41" s="225"/>
      <c r="AC41" s="225"/>
      <c r="AD41" s="225"/>
      <c r="AE41" s="225"/>
      <c r="AF41" s="225"/>
      <c r="AG41" s="225"/>
      <c r="AH41" s="225"/>
      <c r="AI41" s="225"/>
      <c r="AJ41" s="225"/>
      <c r="AK41" s="225"/>
      <c r="AL41" s="225"/>
      <c r="AM41" s="225"/>
      <c r="AN41" s="225"/>
    </row>
    <row r="42" spans="1:40" ht="29" customHeight="1">
      <c r="A42" s="225"/>
      <c r="B42" s="225"/>
      <c r="C42" s="225"/>
      <c r="D42" s="225"/>
      <c r="E42" s="225"/>
      <c r="F42" s="225"/>
      <c r="G42" s="225"/>
      <c r="H42" s="225"/>
      <c r="I42" s="225"/>
      <c r="J42" s="225"/>
      <c r="K42" s="225"/>
      <c r="L42" s="225"/>
      <c r="M42" s="225"/>
      <c r="N42" s="225" t="s">
        <v>273</v>
      </c>
      <c r="O42" s="225"/>
      <c r="P42" s="225"/>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5"/>
    </row>
    <row r="43" spans="1:40" ht="29" customHeight="1">
      <c r="A43" s="225"/>
      <c r="B43" s="225"/>
      <c r="C43" s="225"/>
      <c r="D43" s="225"/>
      <c r="E43" s="225"/>
      <c r="F43" s="225"/>
      <c r="G43" s="225"/>
      <c r="H43" s="225"/>
      <c r="I43" s="225"/>
      <c r="J43" s="225"/>
      <c r="K43" s="225"/>
      <c r="L43" s="225"/>
      <c r="M43" s="225"/>
      <c r="N43" s="505" t="s">
        <v>282</v>
      </c>
      <c r="O43" s="505"/>
      <c r="P43" s="505"/>
      <c r="Q43" s="226"/>
      <c r="R43" s="226"/>
      <c r="S43" s="226"/>
      <c r="T43" s="226"/>
      <c r="U43" s="226"/>
      <c r="V43" s="226"/>
      <c r="W43" s="226"/>
      <c r="X43" s="226"/>
      <c r="Y43" s="226"/>
      <c r="Z43" s="226"/>
      <c r="AA43" s="226"/>
      <c r="AB43" s="226"/>
      <c r="AC43" s="226"/>
      <c r="AD43" s="226"/>
      <c r="AE43" s="226"/>
      <c r="AF43" s="226"/>
      <c r="AG43" s="226"/>
      <c r="AH43" s="226"/>
      <c r="AI43" s="226"/>
      <c r="AJ43" s="226"/>
      <c r="AK43" s="226"/>
      <c r="AL43" s="226"/>
      <c r="AM43" s="226"/>
      <c r="AN43" s="225"/>
    </row>
    <row r="45" spans="1:40" ht="21" customHeight="1">
      <c r="A45" s="258" t="s">
        <v>289</v>
      </c>
      <c r="C45" s="225"/>
      <c r="D45" s="225"/>
      <c r="E45" s="225"/>
      <c r="F45" s="225"/>
      <c r="G45" s="225"/>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row>
  </sheetData>
  <mergeCells count="130">
    <mergeCell ref="D30:E30"/>
    <mergeCell ref="F30:J30"/>
    <mergeCell ref="K30:N30"/>
    <mergeCell ref="O30:V30"/>
    <mergeCell ref="N43:P43"/>
    <mergeCell ref="D23:H23"/>
    <mergeCell ref="D24:H24"/>
    <mergeCell ref="D25:H25"/>
    <mergeCell ref="B27:C27"/>
    <mergeCell ref="D27:E27"/>
    <mergeCell ref="F27:J27"/>
    <mergeCell ref="A36:AN36"/>
    <mergeCell ref="A37:AN37"/>
    <mergeCell ref="A38:AN38"/>
    <mergeCell ref="C41:E41"/>
    <mergeCell ref="G41:H41"/>
    <mergeCell ref="J41:K41"/>
    <mergeCell ref="K27:N27"/>
    <mergeCell ref="O27:V27"/>
    <mergeCell ref="K25:Q25"/>
    <mergeCell ref="R25:AN25"/>
    <mergeCell ref="A26:J26"/>
    <mergeCell ref="K26:AN26"/>
    <mergeCell ref="K23:Q23"/>
    <mergeCell ref="Q1:X1"/>
    <mergeCell ref="AK1:AN1"/>
    <mergeCell ref="A8:D8"/>
    <mergeCell ref="V8:Y8"/>
    <mergeCell ref="A35:AN35"/>
    <mergeCell ref="D12:H12"/>
    <mergeCell ref="A32:J32"/>
    <mergeCell ref="A33:AN33"/>
    <mergeCell ref="A34:AN34"/>
    <mergeCell ref="W30:AN30"/>
    <mergeCell ref="B28:C28"/>
    <mergeCell ref="B29:C29"/>
    <mergeCell ref="B30:C30"/>
    <mergeCell ref="W29:AN29"/>
    <mergeCell ref="D29:E29"/>
    <mergeCell ref="F29:J29"/>
    <mergeCell ref="K29:N29"/>
    <mergeCell ref="O29:V29"/>
    <mergeCell ref="W28:AN28"/>
    <mergeCell ref="D28:E28"/>
    <mergeCell ref="F28:J28"/>
    <mergeCell ref="K28:N28"/>
    <mergeCell ref="O28:V28"/>
    <mergeCell ref="W27:AN27"/>
    <mergeCell ref="R23:AN23"/>
    <mergeCell ref="K24:Q24"/>
    <mergeCell ref="R24:AN24"/>
    <mergeCell ref="A21:J21"/>
    <mergeCell ref="K21:AN21"/>
    <mergeCell ref="K22:Q22"/>
    <mergeCell ref="R22:AN22"/>
    <mergeCell ref="B22:C22"/>
    <mergeCell ref="D22:H22"/>
    <mergeCell ref="I22:J22"/>
    <mergeCell ref="K20:Q20"/>
    <mergeCell ref="S20:T20"/>
    <mergeCell ref="V20:AN20"/>
    <mergeCell ref="D20:H20"/>
    <mergeCell ref="K19:Q19"/>
    <mergeCell ref="S19:T19"/>
    <mergeCell ref="V19:AN19"/>
    <mergeCell ref="D19:H19"/>
    <mergeCell ref="K18:Q18"/>
    <mergeCell ref="S18:T18"/>
    <mergeCell ref="V18:AN18"/>
    <mergeCell ref="D18:H18"/>
    <mergeCell ref="K17:Q17"/>
    <mergeCell ref="S17:T17"/>
    <mergeCell ref="V17:AN17"/>
    <mergeCell ref="D17:H17"/>
    <mergeCell ref="K16:Q16"/>
    <mergeCell ref="S16:T16"/>
    <mergeCell ref="V16:AN16"/>
    <mergeCell ref="D16:H16"/>
    <mergeCell ref="K15:Q15"/>
    <mergeCell ref="S15:T15"/>
    <mergeCell ref="V15:AN15"/>
    <mergeCell ref="D15:H15"/>
    <mergeCell ref="K14:Q14"/>
    <mergeCell ref="S14:T14"/>
    <mergeCell ref="V14:AN14"/>
    <mergeCell ref="D14:H14"/>
    <mergeCell ref="K13:Q13"/>
    <mergeCell ref="S13:T13"/>
    <mergeCell ref="V13:AN13"/>
    <mergeCell ref="D13:H13"/>
    <mergeCell ref="K12:Q12"/>
    <mergeCell ref="R12:AN12"/>
    <mergeCell ref="E7:L7"/>
    <mergeCell ref="M7:N7"/>
    <mergeCell ref="A5:D5"/>
    <mergeCell ref="E5:F5"/>
    <mergeCell ref="H5:I5"/>
    <mergeCell ref="K5:L5"/>
    <mergeCell ref="N5:O5"/>
    <mergeCell ref="Q5:R5"/>
    <mergeCell ref="T5:U5"/>
    <mergeCell ref="A6:D6"/>
    <mergeCell ref="E6:H6"/>
    <mergeCell ref="J6:L6"/>
    <mergeCell ref="N6:P6"/>
    <mergeCell ref="R6:T6"/>
    <mergeCell ref="B12:C12"/>
    <mergeCell ref="I12:J12"/>
    <mergeCell ref="E8:L8"/>
    <mergeCell ref="M8:N8"/>
    <mergeCell ref="W5:X5"/>
    <mergeCell ref="AG5:AH5"/>
    <mergeCell ref="A2:D2"/>
    <mergeCell ref="E2:AN2"/>
    <mergeCell ref="A3:D3"/>
    <mergeCell ref="E3:G3"/>
    <mergeCell ref="K3:M3"/>
    <mergeCell ref="N3:P3"/>
    <mergeCell ref="T3:V3"/>
    <mergeCell ref="W3:AN3"/>
    <mergeCell ref="A4:D4"/>
    <mergeCell ref="F4:U4"/>
    <mergeCell ref="V4:W4"/>
    <mergeCell ref="Y4:AN4"/>
    <mergeCell ref="AI5:AJ5"/>
    <mergeCell ref="AL5:AM5"/>
    <mergeCell ref="Z8:AG8"/>
    <mergeCell ref="AH8:AI8"/>
    <mergeCell ref="V6:X6"/>
    <mergeCell ref="A7:D7"/>
  </mergeCells>
  <phoneticPr fontId="3"/>
  <dataValidations count="2">
    <dataValidation type="list" allowBlank="1" showInputMessage="1" showErrorMessage="1" sqref="B31:D31" xr:uid="{ABDE6C0B-BB39-9342-BA47-468A3C352B88}">
      <formula1>"警告,退場"</formula1>
    </dataValidation>
    <dataValidation type="list" allowBlank="1" showInputMessage="1" showErrorMessage="1" sqref="S13:T20" xr:uid="{B011744D-A994-C243-9D01-F92C3638077C}">
      <formula1>"反,ラ,異,繰,遅,距,入,去"</formula1>
    </dataValidation>
  </dataValidations>
  <printOptions horizontalCentered="1"/>
  <pageMargins left="0.5" right="0.5" top="0.6" bottom="0" header="0.3" footer="0.3"/>
  <pageSetup paperSize="9" scale="76" fitToHeight="0" orientation="portrait" horizontalDpi="0" verticalDpi="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A6F2D2-0991-1A49-800B-8451EC0B1407}">
  <sheetPr>
    <tabColor rgb="FF00B0F0"/>
    <pageSetUpPr fitToPage="1"/>
  </sheetPr>
  <dimension ref="A1:AB44"/>
  <sheetViews>
    <sheetView showGridLines="0" view="pageBreakPreview" zoomScale="110" zoomScaleNormal="100" zoomScaleSheetLayoutView="110" workbookViewId="0">
      <selection activeCell="A9" sqref="A9:AB9"/>
    </sheetView>
  </sheetViews>
  <sheetFormatPr baseColWidth="10" defaultRowHeight="20"/>
  <cols>
    <col min="1" max="28" width="3.140625" customWidth="1"/>
  </cols>
  <sheetData>
    <row r="1" spans="1:28" ht="30" customHeight="1">
      <c r="B1" s="259"/>
      <c r="C1" s="259"/>
      <c r="D1" s="259"/>
      <c r="E1" s="259"/>
      <c r="F1" s="259"/>
      <c r="G1" s="259"/>
      <c r="H1" s="259"/>
      <c r="I1" s="259"/>
      <c r="K1" s="522" t="s">
        <v>288</v>
      </c>
      <c r="L1" s="522"/>
      <c r="M1" s="522"/>
      <c r="N1" s="522"/>
      <c r="O1" s="522"/>
      <c r="P1" s="522"/>
      <c r="Q1" s="522"/>
      <c r="R1" s="522"/>
      <c r="S1" s="259"/>
      <c r="T1" s="259"/>
      <c r="U1" s="259"/>
      <c r="V1" s="259"/>
      <c r="W1" s="259"/>
      <c r="X1" s="259"/>
      <c r="Y1" s="241" t="s">
        <v>56</v>
      </c>
      <c r="Z1" s="521"/>
      <c r="AA1" s="521"/>
      <c r="AB1" s="521"/>
    </row>
    <row r="2" spans="1:28" ht="14" customHeight="1">
      <c r="A2" s="250"/>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row>
    <row r="3" spans="1:28">
      <c r="A3" s="510" t="s">
        <v>283</v>
      </c>
      <c r="B3" s="510"/>
      <c r="C3" s="510"/>
      <c r="D3" s="511" t="s">
        <v>319</v>
      </c>
      <c r="E3" s="511"/>
      <c r="F3" s="511"/>
      <c r="G3" s="511"/>
      <c r="H3" s="511"/>
      <c r="I3" s="511"/>
      <c r="J3" s="511"/>
      <c r="K3" s="511"/>
      <c r="L3" s="511"/>
      <c r="M3" s="511"/>
      <c r="N3" s="511"/>
      <c r="O3" s="511"/>
      <c r="P3" s="511"/>
      <c r="Q3" s="511"/>
      <c r="R3" s="511"/>
      <c r="S3" s="511"/>
      <c r="T3" s="511"/>
      <c r="U3" s="511"/>
      <c r="V3" s="511"/>
      <c r="W3" s="511"/>
      <c r="X3" s="511"/>
      <c r="Y3" s="511"/>
      <c r="Z3" s="511"/>
      <c r="AA3" s="511"/>
      <c r="AB3" s="511"/>
    </row>
    <row r="4" spans="1:28">
      <c r="A4" s="510" t="s">
        <v>238</v>
      </c>
      <c r="B4" s="510"/>
      <c r="C4" s="510"/>
      <c r="D4" s="512">
        <v>90</v>
      </c>
      <c r="E4" s="512"/>
      <c r="F4" s="512"/>
      <c r="G4" s="512"/>
      <c r="H4" s="512"/>
      <c r="I4" s="512"/>
      <c r="J4" s="251" t="s">
        <v>239</v>
      </c>
      <c r="K4" s="220"/>
      <c r="L4" s="513" t="s">
        <v>284</v>
      </c>
      <c r="M4" s="513"/>
      <c r="N4" s="514" t="s">
        <v>277</v>
      </c>
      <c r="O4" s="514"/>
      <c r="P4" s="514"/>
      <c r="Q4" s="514"/>
      <c r="R4" s="514"/>
      <c r="S4" s="514"/>
      <c r="T4" s="251" t="s">
        <v>239</v>
      </c>
      <c r="U4" s="220"/>
      <c r="V4" s="220"/>
      <c r="W4" s="220"/>
      <c r="X4" s="220"/>
      <c r="Y4" s="220"/>
      <c r="Z4" s="220"/>
      <c r="AA4" s="220"/>
      <c r="AB4" s="220"/>
    </row>
    <row r="5" spans="1:28">
      <c r="A5" s="510" t="s">
        <v>285</v>
      </c>
      <c r="B5" s="510"/>
      <c r="C5" s="510"/>
      <c r="D5" s="253" t="s">
        <v>243</v>
      </c>
      <c r="E5" s="516"/>
      <c r="F5" s="516"/>
      <c r="G5" s="516"/>
      <c r="H5" s="516"/>
      <c r="I5" s="516"/>
      <c r="J5" s="516"/>
      <c r="K5" s="516"/>
      <c r="L5" s="516"/>
      <c r="M5" s="516"/>
      <c r="N5" s="516"/>
      <c r="O5" s="252"/>
      <c r="P5" s="254" t="s">
        <v>244</v>
      </c>
      <c r="Q5" s="252"/>
      <c r="R5" s="253" t="s">
        <v>245</v>
      </c>
      <c r="S5" s="516"/>
      <c r="T5" s="516"/>
      <c r="U5" s="516"/>
      <c r="V5" s="516"/>
      <c r="W5" s="516"/>
      <c r="X5" s="516"/>
      <c r="Y5" s="516"/>
      <c r="Z5" s="516"/>
      <c r="AA5" s="516"/>
      <c r="AB5" s="516"/>
    </row>
    <row r="6" spans="1:28" ht="22">
      <c r="A6" s="510" t="s">
        <v>251</v>
      </c>
      <c r="B6" s="510"/>
      <c r="C6" s="510"/>
      <c r="D6" s="517">
        <v>2026</v>
      </c>
      <c r="E6" s="517"/>
      <c r="F6" s="517"/>
      <c r="G6" s="220" t="s">
        <v>252</v>
      </c>
      <c r="H6" s="518"/>
      <c r="I6" s="519"/>
      <c r="J6" s="220" t="s">
        <v>253</v>
      </c>
      <c r="K6" s="518"/>
      <c r="L6" s="518"/>
      <c r="M6" s="220" t="s">
        <v>272</v>
      </c>
      <c r="N6" s="255"/>
      <c r="O6" s="255"/>
      <c r="P6" s="255"/>
      <c r="Q6" s="255"/>
      <c r="R6" s="255"/>
      <c r="S6" s="255"/>
      <c r="T6" s="255"/>
      <c r="U6" s="255"/>
      <c r="V6" s="255"/>
      <c r="W6" s="255"/>
      <c r="X6" s="255"/>
      <c r="Y6" s="255"/>
      <c r="Z6" s="255"/>
      <c r="AA6" s="255"/>
      <c r="AB6" s="255"/>
    </row>
    <row r="7" spans="1:28">
      <c r="A7" s="255"/>
      <c r="B7" s="255"/>
      <c r="C7" s="255"/>
      <c r="D7" s="255"/>
      <c r="E7" s="255"/>
      <c r="F7" s="255"/>
      <c r="G7" s="255"/>
      <c r="H7" s="255"/>
      <c r="I7" s="255"/>
      <c r="J7" s="255"/>
      <c r="K7" s="256"/>
      <c r="L7" s="255"/>
      <c r="M7" s="255"/>
      <c r="N7" s="255"/>
      <c r="O7" s="255"/>
      <c r="P7" s="255"/>
      <c r="Q7" s="255"/>
      <c r="R7" s="255"/>
      <c r="S7" s="255"/>
      <c r="T7" s="255"/>
      <c r="U7" s="255"/>
      <c r="V7" s="255"/>
      <c r="W7" s="255"/>
      <c r="X7" s="255"/>
      <c r="Y7" s="255"/>
      <c r="Z7" s="255"/>
      <c r="AA7" s="255"/>
      <c r="AB7" s="255"/>
    </row>
    <row r="8" spans="1:28">
      <c r="A8" s="257" t="s">
        <v>286</v>
      </c>
      <c r="B8" s="255"/>
      <c r="C8" s="255"/>
      <c r="D8" s="255"/>
      <c r="E8" s="255"/>
      <c r="F8" s="255"/>
      <c r="G8" s="255"/>
      <c r="H8" s="255"/>
      <c r="I8" s="255"/>
      <c r="J8" s="255"/>
      <c r="K8" s="255"/>
      <c r="L8" s="255"/>
      <c r="M8" s="255"/>
      <c r="N8" s="255"/>
      <c r="O8" s="255"/>
      <c r="P8" s="255"/>
      <c r="Q8" s="255"/>
      <c r="R8" s="255"/>
      <c r="S8" s="255"/>
      <c r="T8" s="255"/>
      <c r="U8" s="255"/>
      <c r="V8" s="255"/>
      <c r="W8" s="255"/>
      <c r="X8" s="255"/>
      <c r="Y8" s="255"/>
      <c r="Z8" s="255"/>
      <c r="AA8" s="255"/>
      <c r="AB8" s="255"/>
    </row>
    <row r="9" spans="1:28">
      <c r="A9" s="520"/>
      <c r="B9" s="520"/>
      <c r="C9" s="520"/>
      <c r="D9" s="520"/>
      <c r="E9" s="520"/>
      <c r="F9" s="520"/>
      <c r="G9" s="520"/>
      <c r="H9" s="520"/>
      <c r="I9" s="520"/>
      <c r="J9" s="520"/>
      <c r="K9" s="520"/>
      <c r="L9" s="520"/>
      <c r="M9" s="520"/>
      <c r="N9" s="520"/>
      <c r="O9" s="520"/>
      <c r="P9" s="520"/>
      <c r="Q9" s="520"/>
      <c r="R9" s="520"/>
      <c r="S9" s="520"/>
      <c r="T9" s="520"/>
      <c r="U9" s="520"/>
      <c r="V9" s="520"/>
      <c r="W9" s="520"/>
      <c r="X9" s="520"/>
      <c r="Y9" s="520"/>
      <c r="Z9" s="520"/>
      <c r="AA9" s="520"/>
      <c r="AB9" s="520"/>
    </row>
    <row r="10" spans="1:28">
      <c r="A10" s="515"/>
      <c r="B10" s="515"/>
      <c r="C10" s="515"/>
      <c r="D10" s="515"/>
      <c r="E10" s="515"/>
      <c r="F10" s="515"/>
      <c r="G10" s="515"/>
      <c r="H10" s="515"/>
      <c r="I10" s="515"/>
      <c r="J10" s="515"/>
      <c r="K10" s="515"/>
      <c r="L10" s="515"/>
      <c r="M10" s="515"/>
      <c r="N10" s="515"/>
      <c r="O10" s="515"/>
      <c r="P10" s="515"/>
      <c r="Q10" s="515"/>
      <c r="R10" s="515"/>
      <c r="S10" s="515"/>
      <c r="T10" s="515"/>
      <c r="U10" s="515"/>
      <c r="V10" s="515"/>
      <c r="W10" s="515"/>
      <c r="X10" s="515"/>
      <c r="Y10" s="515"/>
      <c r="Z10" s="515"/>
      <c r="AA10" s="515"/>
      <c r="AB10" s="515"/>
    </row>
    <row r="11" spans="1:28">
      <c r="A11" s="515"/>
      <c r="B11" s="515"/>
      <c r="C11" s="515"/>
      <c r="D11" s="515"/>
      <c r="E11" s="515"/>
      <c r="F11" s="515"/>
      <c r="G11" s="515"/>
      <c r="H11" s="515"/>
      <c r="I11" s="515"/>
      <c r="J11" s="515"/>
      <c r="K11" s="515"/>
      <c r="L11" s="515"/>
      <c r="M11" s="515"/>
      <c r="N11" s="515"/>
      <c r="O11" s="515"/>
      <c r="P11" s="515"/>
      <c r="Q11" s="515"/>
      <c r="R11" s="515"/>
      <c r="S11" s="515"/>
      <c r="T11" s="515"/>
      <c r="U11" s="515"/>
      <c r="V11" s="515"/>
      <c r="W11" s="515"/>
      <c r="X11" s="515"/>
      <c r="Y11" s="515"/>
      <c r="Z11" s="515"/>
      <c r="AA11" s="515"/>
      <c r="AB11" s="515"/>
    </row>
    <row r="12" spans="1:28">
      <c r="A12" s="520"/>
      <c r="B12" s="520"/>
      <c r="C12" s="520"/>
      <c r="D12" s="520"/>
      <c r="E12" s="520"/>
      <c r="F12" s="520"/>
      <c r="G12" s="520"/>
      <c r="H12" s="520"/>
      <c r="I12" s="520"/>
      <c r="J12" s="520"/>
      <c r="K12" s="520"/>
      <c r="L12" s="520"/>
      <c r="M12" s="520"/>
      <c r="N12" s="520"/>
      <c r="O12" s="520"/>
      <c r="P12" s="520"/>
      <c r="Q12" s="520"/>
      <c r="R12" s="520"/>
      <c r="S12" s="520"/>
      <c r="T12" s="520"/>
      <c r="U12" s="520"/>
      <c r="V12" s="520"/>
      <c r="W12" s="520"/>
      <c r="X12" s="520"/>
      <c r="Y12" s="520"/>
      <c r="Z12" s="520"/>
      <c r="AA12" s="520"/>
      <c r="AB12" s="520"/>
    </row>
    <row r="13" spans="1:28">
      <c r="A13" s="515"/>
      <c r="B13" s="515"/>
      <c r="C13" s="515"/>
      <c r="D13" s="515"/>
      <c r="E13" s="515"/>
      <c r="F13" s="515"/>
      <c r="G13" s="515"/>
      <c r="H13" s="515"/>
      <c r="I13" s="515"/>
      <c r="J13" s="515"/>
      <c r="K13" s="515"/>
      <c r="L13" s="515"/>
      <c r="M13" s="515"/>
      <c r="N13" s="515"/>
      <c r="O13" s="515"/>
      <c r="P13" s="515"/>
      <c r="Q13" s="515"/>
      <c r="R13" s="515"/>
      <c r="S13" s="515"/>
      <c r="T13" s="515"/>
      <c r="U13" s="515"/>
      <c r="V13" s="515"/>
      <c r="W13" s="515"/>
      <c r="X13" s="515"/>
      <c r="Y13" s="515"/>
      <c r="Z13" s="515"/>
      <c r="AA13" s="515"/>
      <c r="AB13" s="515"/>
    </row>
    <row r="14" spans="1:28">
      <c r="A14" s="515"/>
      <c r="B14" s="515"/>
      <c r="C14" s="515"/>
      <c r="D14" s="515"/>
      <c r="E14" s="515"/>
      <c r="F14" s="515"/>
      <c r="G14" s="515"/>
      <c r="H14" s="515"/>
      <c r="I14" s="515"/>
      <c r="J14" s="515"/>
      <c r="K14" s="515"/>
      <c r="L14" s="515"/>
      <c r="M14" s="515"/>
      <c r="N14" s="515"/>
      <c r="O14" s="515"/>
      <c r="P14" s="515"/>
      <c r="Q14" s="515"/>
      <c r="R14" s="515"/>
      <c r="S14" s="515"/>
      <c r="T14" s="515"/>
      <c r="U14" s="515"/>
      <c r="V14" s="515"/>
      <c r="W14" s="515"/>
      <c r="X14" s="515"/>
      <c r="Y14" s="515"/>
      <c r="Z14" s="515"/>
      <c r="AA14" s="515"/>
      <c r="AB14" s="515"/>
    </row>
    <row r="15" spans="1:28">
      <c r="A15" s="520"/>
      <c r="B15" s="520"/>
      <c r="C15" s="520"/>
      <c r="D15" s="520"/>
      <c r="E15" s="520"/>
      <c r="F15" s="520"/>
      <c r="G15" s="520"/>
      <c r="H15" s="520"/>
      <c r="I15" s="520"/>
      <c r="J15" s="520"/>
      <c r="K15" s="520"/>
      <c r="L15" s="520"/>
      <c r="M15" s="520"/>
      <c r="N15" s="520"/>
      <c r="O15" s="520"/>
      <c r="P15" s="520"/>
      <c r="Q15" s="520"/>
      <c r="R15" s="520"/>
      <c r="S15" s="520"/>
      <c r="T15" s="520"/>
      <c r="U15" s="520"/>
      <c r="V15" s="520"/>
      <c r="W15" s="520"/>
      <c r="X15" s="520"/>
      <c r="Y15" s="520"/>
      <c r="Z15" s="520"/>
      <c r="AA15" s="520"/>
      <c r="AB15" s="520"/>
    </row>
    <row r="16" spans="1:28">
      <c r="A16" s="515"/>
      <c r="B16" s="515"/>
      <c r="C16" s="515"/>
      <c r="D16" s="515"/>
      <c r="E16" s="515"/>
      <c r="F16" s="515"/>
      <c r="G16" s="515"/>
      <c r="H16" s="515"/>
      <c r="I16" s="515"/>
      <c r="J16" s="515"/>
      <c r="K16" s="515"/>
      <c r="L16" s="515"/>
      <c r="M16" s="515"/>
      <c r="N16" s="515"/>
      <c r="O16" s="515"/>
      <c r="P16" s="515"/>
      <c r="Q16" s="515"/>
      <c r="R16" s="515"/>
      <c r="S16" s="515"/>
      <c r="T16" s="515"/>
      <c r="U16" s="515"/>
      <c r="V16" s="515"/>
      <c r="W16" s="515"/>
      <c r="X16" s="515"/>
      <c r="Y16" s="515"/>
      <c r="Z16" s="515"/>
      <c r="AA16" s="515"/>
      <c r="AB16" s="515"/>
    </row>
    <row r="17" spans="1:28">
      <c r="A17" s="515"/>
      <c r="B17" s="515"/>
      <c r="C17" s="515"/>
      <c r="D17" s="515"/>
      <c r="E17" s="515"/>
      <c r="F17" s="515"/>
      <c r="G17" s="515"/>
      <c r="H17" s="515"/>
      <c r="I17" s="515"/>
      <c r="J17" s="515"/>
      <c r="K17" s="515"/>
      <c r="L17" s="515"/>
      <c r="M17" s="515"/>
      <c r="N17" s="515"/>
      <c r="O17" s="515"/>
      <c r="P17" s="515"/>
      <c r="Q17" s="515"/>
      <c r="R17" s="515"/>
      <c r="S17" s="515"/>
      <c r="T17" s="515"/>
      <c r="U17" s="515"/>
      <c r="V17" s="515"/>
      <c r="W17" s="515"/>
      <c r="X17" s="515"/>
      <c r="Y17" s="515"/>
      <c r="Z17" s="515"/>
      <c r="AA17" s="515"/>
      <c r="AB17" s="515"/>
    </row>
    <row r="18" spans="1:28">
      <c r="A18" s="520"/>
      <c r="B18" s="520"/>
      <c r="C18" s="520"/>
      <c r="D18" s="520"/>
      <c r="E18" s="520"/>
      <c r="F18" s="520"/>
      <c r="G18" s="520"/>
      <c r="H18" s="520"/>
      <c r="I18" s="520"/>
      <c r="J18" s="520"/>
      <c r="K18" s="520"/>
      <c r="L18" s="520"/>
      <c r="M18" s="520"/>
      <c r="N18" s="520"/>
      <c r="O18" s="520"/>
      <c r="P18" s="520"/>
      <c r="Q18" s="520"/>
      <c r="R18" s="520"/>
      <c r="S18" s="520"/>
      <c r="T18" s="520"/>
      <c r="U18" s="520"/>
      <c r="V18" s="520"/>
      <c r="W18" s="520"/>
      <c r="X18" s="520"/>
      <c r="Y18" s="520"/>
      <c r="Z18" s="520"/>
      <c r="AA18" s="520"/>
      <c r="AB18" s="520"/>
    </row>
    <row r="19" spans="1:28">
      <c r="A19" s="515"/>
      <c r="B19" s="515"/>
      <c r="C19" s="515"/>
      <c r="D19" s="515"/>
      <c r="E19" s="515"/>
      <c r="F19" s="515"/>
      <c r="G19" s="515"/>
      <c r="H19" s="515"/>
      <c r="I19" s="515"/>
      <c r="J19" s="515"/>
      <c r="K19" s="515"/>
      <c r="L19" s="515"/>
      <c r="M19" s="515"/>
      <c r="N19" s="515"/>
      <c r="O19" s="515"/>
      <c r="P19" s="515"/>
      <c r="Q19" s="515"/>
      <c r="R19" s="515"/>
      <c r="S19" s="515"/>
      <c r="T19" s="515"/>
      <c r="U19" s="515"/>
      <c r="V19" s="515"/>
      <c r="W19" s="515"/>
      <c r="X19" s="515"/>
      <c r="Y19" s="515"/>
      <c r="Z19" s="515"/>
      <c r="AA19" s="515"/>
      <c r="AB19" s="515"/>
    </row>
    <row r="20" spans="1:28">
      <c r="A20" s="515"/>
      <c r="B20" s="515"/>
      <c r="C20" s="515"/>
      <c r="D20" s="515"/>
      <c r="E20" s="515"/>
      <c r="F20" s="515"/>
      <c r="G20" s="515"/>
      <c r="H20" s="515"/>
      <c r="I20" s="515"/>
      <c r="J20" s="515"/>
      <c r="K20" s="515"/>
      <c r="L20" s="515"/>
      <c r="M20" s="515"/>
      <c r="N20" s="515"/>
      <c r="O20" s="515"/>
      <c r="P20" s="515"/>
      <c r="Q20" s="515"/>
      <c r="R20" s="515"/>
      <c r="S20" s="515"/>
      <c r="T20" s="515"/>
      <c r="U20" s="515"/>
      <c r="V20" s="515"/>
      <c r="W20" s="515"/>
      <c r="X20" s="515"/>
      <c r="Y20" s="515"/>
      <c r="Z20" s="515"/>
      <c r="AA20" s="515"/>
      <c r="AB20" s="515"/>
    </row>
    <row r="21" spans="1:28">
      <c r="A21" s="520"/>
      <c r="B21" s="520"/>
      <c r="C21" s="520"/>
      <c r="D21" s="520"/>
      <c r="E21" s="520"/>
      <c r="F21" s="520"/>
      <c r="G21" s="520"/>
      <c r="H21" s="520"/>
      <c r="I21" s="520"/>
      <c r="J21" s="520"/>
      <c r="K21" s="520"/>
      <c r="L21" s="520"/>
      <c r="M21" s="520"/>
      <c r="N21" s="520"/>
      <c r="O21" s="520"/>
      <c r="P21" s="520"/>
      <c r="Q21" s="520"/>
      <c r="R21" s="520"/>
      <c r="S21" s="520"/>
      <c r="T21" s="520"/>
      <c r="U21" s="520"/>
      <c r="V21" s="520"/>
      <c r="W21" s="520"/>
      <c r="X21" s="520"/>
      <c r="Y21" s="520"/>
      <c r="Z21" s="520"/>
      <c r="AA21" s="520"/>
      <c r="AB21" s="520"/>
    </row>
    <row r="22" spans="1:28">
      <c r="A22" s="515"/>
      <c r="B22" s="515"/>
      <c r="C22" s="515"/>
      <c r="D22" s="515"/>
      <c r="E22" s="515"/>
      <c r="F22" s="515"/>
      <c r="G22" s="515"/>
      <c r="H22" s="515"/>
      <c r="I22" s="515"/>
      <c r="J22" s="515"/>
      <c r="K22" s="515"/>
      <c r="L22" s="515"/>
      <c r="M22" s="515"/>
      <c r="N22" s="515"/>
      <c r="O22" s="515"/>
      <c r="P22" s="515"/>
      <c r="Q22" s="515"/>
      <c r="R22" s="515"/>
      <c r="S22" s="515"/>
      <c r="T22" s="515"/>
      <c r="U22" s="515"/>
      <c r="V22" s="515"/>
      <c r="W22" s="515"/>
      <c r="X22" s="515"/>
      <c r="Y22" s="515"/>
      <c r="Z22" s="515"/>
      <c r="AA22" s="515"/>
      <c r="AB22" s="515"/>
    </row>
    <row r="23" spans="1:28">
      <c r="A23" s="515"/>
      <c r="B23" s="515"/>
      <c r="C23" s="515"/>
      <c r="D23" s="515"/>
      <c r="E23" s="515"/>
      <c r="F23" s="515"/>
      <c r="G23" s="515"/>
      <c r="H23" s="515"/>
      <c r="I23" s="515"/>
      <c r="J23" s="515"/>
      <c r="K23" s="515"/>
      <c r="L23" s="515"/>
      <c r="M23" s="515"/>
      <c r="N23" s="515"/>
      <c r="O23" s="515"/>
      <c r="P23" s="515"/>
      <c r="Q23" s="515"/>
      <c r="R23" s="515"/>
      <c r="S23" s="515"/>
      <c r="T23" s="515"/>
      <c r="U23" s="515"/>
      <c r="V23" s="515"/>
      <c r="W23" s="515"/>
      <c r="X23" s="515"/>
      <c r="Y23" s="515"/>
      <c r="Z23" s="515"/>
      <c r="AA23" s="515"/>
      <c r="AB23" s="515"/>
    </row>
    <row r="24" spans="1:28">
      <c r="A24" s="520"/>
      <c r="B24" s="520"/>
      <c r="C24" s="520"/>
      <c r="D24" s="520"/>
      <c r="E24" s="520"/>
      <c r="F24" s="520"/>
      <c r="G24" s="520"/>
      <c r="H24" s="520"/>
      <c r="I24" s="520"/>
      <c r="J24" s="520"/>
      <c r="K24" s="520"/>
      <c r="L24" s="520"/>
      <c r="M24" s="520"/>
      <c r="N24" s="520"/>
      <c r="O24" s="520"/>
      <c r="P24" s="520"/>
      <c r="Q24" s="520"/>
      <c r="R24" s="520"/>
      <c r="S24" s="520"/>
      <c r="T24" s="520"/>
      <c r="U24" s="520"/>
      <c r="V24" s="520"/>
      <c r="W24" s="520"/>
      <c r="X24" s="520"/>
      <c r="Y24" s="520"/>
      <c r="Z24" s="520"/>
      <c r="AA24" s="520"/>
      <c r="AB24" s="520"/>
    </row>
    <row r="25" spans="1:28">
      <c r="A25" s="515"/>
      <c r="B25" s="515"/>
      <c r="C25" s="515"/>
      <c r="D25" s="515"/>
      <c r="E25" s="515"/>
      <c r="F25" s="515"/>
      <c r="G25" s="515"/>
      <c r="H25" s="515"/>
      <c r="I25" s="515"/>
      <c r="J25" s="515"/>
      <c r="K25" s="515"/>
      <c r="L25" s="515"/>
      <c r="M25" s="515"/>
      <c r="N25" s="515"/>
      <c r="O25" s="515"/>
      <c r="P25" s="515"/>
      <c r="Q25" s="515"/>
      <c r="R25" s="515"/>
      <c r="S25" s="515"/>
      <c r="T25" s="515"/>
      <c r="U25" s="515"/>
      <c r="V25" s="515"/>
      <c r="W25" s="515"/>
      <c r="X25" s="515"/>
      <c r="Y25" s="515"/>
      <c r="Z25" s="515"/>
      <c r="AA25" s="515"/>
      <c r="AB25" s="515"/>
    </row>
    <row r="26" spans="1:28">
      <c r="A26" s="515"/>
      <c r="B26" s="515"/>
      <c r="C26" s="515"/>
      <c r="D26" s="515"/>
      <c r="E26" s="515"/>
      <c r="F26" s="515"/>
      <c r="G26" s="515"/>
      <c r="H26" s="515"/>
      <c r="I26" s="515"/>
      <c r="J26" s="515"/>
      <c r="K26" s="515"/>
      <c r="L26" s="515"/>
      <c r="M26" s="515"/>
      <c r="N26" s="515"/>
      <c r="O26" s="515"/>
      <c r="P26" s="515"/>
      <c r="Q26" s="515"/>
      <c r="R26" s="515"/>
      <c r="S26" s="515"/>
      <c r="T26" s="515"/>
      <c r="U26" s="515"/>
      <c r="V26" s="515"/>
      <c r="W26" s="515"/>
      <c r="X26" s="515"/>
      <c r="Y26" s="515"/>
      <c r="Z26" s="515"/>
      <c r="AA26" s="515"/>
      <c r="AB26" s="515"/>
    </row>
    <row r="27" spans="1:28">
      <c r="A27" s="520"/>
      <c r="B27" s="520"/>
      <c r="C27" s="520"/>
      <c r="D27" s="520"/>
      <c r="E27" s="520"/>
      <c r="F27" s="520"/>
      <c r="G27" s="520"/>
      <c r="H27" s="520"/>
      <c r="I27" s="520"/>
      <c r="J27" s="520"/>
      <c r="K27" s="520"/>
      <c r="L27" s="520"/>
      <c r="M27" s="520"/>
      <c r="N27" s="520"/>
      <c r="O27" s="520"/>
      <c r="P27" s="520"/>
      <c r="Q27" s="520"/>
      <c r="R27" s="520"/>
      <c r="S27" s="520"/>
      <c r="T27" s="520"/>
      <c r="U27" s="520"/>
      <c r="V27" s="520"/>
      <c r="W27" s="520"/>
      <c r="X27" s="520"/>
      <c r="Y27" s="520"/>
      <c r="Z27" s="520"/>
      <c r="AA27" s="520"/>
      <c r="AB27" s="520"/>
    </row>
    <row r="28" spans="1:28">
      <c r="A28" s="515"/>
      <c r="B28" s="515"/>
      <c r="C28" s="515"/>
      <c r="D28" s="515"/>
      <c r="E28" s="515"/>
      <c r="F28" s="515"/>
      <c r="G28" s="515"/>
      <c r="H28" s="515"/>
      <c r="I28" s="515"/>
      <c r="J28" s="515"/>
      <c r="K28" s="515"/>
      <c r="L28" s="515"/>
      <c r="M28" s="515"/>
      <c r="N28" s="515"/>
      <c r="O28" s="515"/>
      <c r="P28" s="515"/>
      <c r="Q28" s="515"/>
      <c r="R28" s="515"/>
      <c r="S28" s="515"/>
      <c r="T28" s="515"/>
      <c r="U28" s="515"/>
      <c r="V28" s="515"/>
      <c r="W28" s="515"/>
      <c r="X28" s="515"/>
      <c r="Y28" s="515"/>
      <c r="Z28" s="515"/>
      <c r="AA28" s="515"/>
      <c r="AB28" s="515"/>
    </row>
    <row r="29" spans="1:28">
      <c r="A29" s="515"/>
      <c r="B29" s="515"/>
      <c r="C29" s="515"/>
      <c r="D29" s="515"/>
      <c r="E29" s="515"/>
      <c r="F29" s="515"/>
      <c r="G29" s="515"/>
      <c r="H29" s="515"/>
      <c r="I29" s="515"/>
      <c r="J29" s="515"/>
      <c r="K29" s="515"/>
      <c r="L29" s="515"/>
      <c r="M29" s="515"/>
      <c r="N29" s="515"/>
      <c r="O29" s="515"/>
      <c r="P29" s="515"/>
      <c r="Q29" s="515"/>
      <c r="R29" s="515"/>
      <c r="S29" s="515"/>
      <c r="T29" s="515"/>
      <c r="U29" s="515"/>
      <c r="V29" s="515"/>
      <c r="W29" s="515"/>
      <c r="X29" s="515"/>
      <c r="Y29" s="515"/>
      <c r="Z29" s="515"/>
      <c r="AA29" s="515"/>
      <c r="AB29" s="515"/>
    </row>
    <row r="30" spans="1:28">
      <c r="A30" s="515"/>
      <c r="B30" s="515"/>
      <c r="C30" s="515"/>
      <c r="D30" s="515"/>
      <c r="E30" s="515"/>
      <c r="F30" s="515"/>
      <c r="G30" s="515"/>
      <c r="H30" s="515"/>
      <c r="I30" s="515"/>
      <c r="J30" s="515"/>
      <c r="K30" s="515"/>
      <c r="L30" s="515"/>
      <c r="M30" s="515"/>
      <c r="N30" s="515"/>
      <c r="O30" s="515"/>
      <c r="P30" s="515"/>
      <c r="Q30" s="515"/>
      <c r="R30" s="515"/>
      <c r="S30" s="515"/>
      <c r="T30" s="515"/>
      <c r="U30" s="515"/>
      <c r="V30" s="515"/>
      <c r="W30" s="515"/>
      <c r="X30" s="515"/>
      <c r="Y30" s="515"/>
      <c r="Z30" s="515"/>
      <c r="AA30" s="515"/>
      <c r="AB30" s="515"/>
    </row>
    <row r="31" spans="1:28">
      <c r="A31" s="515"/>
      <c r="B31" s="515"/>
      <c r="C31" s="515"/>
      <c r="D31" s="515"/>
      <c r="E31" s="515"/>
      <c r="F31" s="515"/>
      <c r="G31" s="515"/>
      <c r="H31" s="515"/>
      <c r="I31" s="515"/>
      <c r="J31" s="515"/>
      <c r="K31" s="515"/>
      <c r="L31" s="515"/>
      <c r="M31" s="515"/>
      <c r="N31" s="515"/>
      <c r="O31" s="515"/>
      <c r="P31" s="515"/>
      <c r="Q31" s="515"/>
      <c r="R31" s="515"/>
      <c r="S31" s="515"/>
      <c r="T31" s="515"/>
      <c r="U31" s="515"/>
      <c r="V31" s="515"/>
      <c r="W31" s="515"/>
      <c r="X31" s="515"/>
      <c r="Y31" s="515"/>
      <c r="Z31" s="515"/>
      <c r="AA31" s="515"/>
      <c r="AB31" s="515"/>
    </row>
    <row r="32" spans="1:28">
      <c r="A32" s="515"/>
      <c r="B32" s="515"/>
      <c r="C32" s="515"/>
      <c r="D32" s="515"/>
      <c r="E32" s="515"/>
      <c r="F32" s="515"/>
      <c r="G32" s="515"/>
      <c r="H32" s="515"/>
      <c r="I32" s="515"/>
      <c r="J32" s="515"/>
      <c r="K32" s="515"/>
      <c r="L32" s="515"/>
      <c r="M32" s="515"/>
      <c r="N32" s="515"/>
      <c r="O32" s="515"/>
      <c r="P32" s="515"/>
      <c r="Q32" s="515"/>
      <c r="R32" s="515"/>
      <c r="S32" s="515"/>
      <c r="T32" s="515"/>
      <c r="U32" s="515"/>
      <c r="V32" s="515"/>
      <c r="W32" s="515"/>
      <c r="X32" s="515"/>
      <c r="Y32" s="515"/>
      <c r="Z32" s="515"/>
      <c r="AA32" s="515"/>
      <c r="AB32" s="515"/>
    </row>
    <row r="33" spans="1:28">
      <c r="A33" s="520"/>
      <c r="B33" s="520"/>
      <c r="C33" s="520"/>
      <c r="D33" s="520"/>
      <c r="E33" s="520"/>
      <c r="F33" s="520"/>
      <c r="G33" s="520"/>
      <c r="H33" s="520"/>
      <c r="I33" s="520"/>
      <c r="J33" s="520"/>
      <c r="K33" s="520"/>
      <c r="L33" s="520"/>
      <c r="M33" s="520"/>
      <c r="N33" s="520"/>
      <c r="O33" s="520"/>
      <c r="P33" s="520"/>
      <c r="Q33" s="520"/>
      <c r="R33" s="520"/>
      <c r="S33" s="520"/>
      <c r="T33" s="520"/>
      <c r="U33" s="520"/>
      <c r="V33" s="520"/>
      <c r="W33" s="520"/>
      <c r="X33" s="520"/>
      <c r="Y33" s="520"/>
      <c r="Z33" s="520"/>
      <c r="AA33" s="520"/>
      <c r="AB33" s="520"/>
    </row>
    <row r="34" spans="1:28">
      <c r="A34" s="515"/>
      <c r="B34" s="515"/>
      <c r="C34" s="515"/>
      <c r="D34" s="515"/>
      <c r="E34" s="515"/>
      <c r="F34" s="515"/>
      <c r="G34" s="515"/>
      <c r="H34" s="515"/>
      <c r="I34" s="515"/>
      <c r="J34" s="515"/>
      <c r="K34" s="515"/>
      <c r="L34" s="515"/>
      <c r="M34" s="515"/>
      <c r="N34" s="515"/>
      <c r="O34" s="515"/>
      <c r="P34" s="515"/>
      <c r="Q34" s="515"/>
      <c r="R34" s="515"/>
      <c r="S34" s="515"/>
      <c r="T34" s="515"/>
      <c r="U34" s="515"/>
      <c r="V34" s="515"/>
      <c r="W34" s="515"/>
      <c r="X34" s="515"/>
      <c r="Y34" s="515"/>
      <c r="Z34" s="515"/>
      <c r="AA34" s="515"/>
      <c r="AB34" s="515"/>
    </row>
    <row r="35" spans="1:28">
      <c r="A35" s="515"/>
      <c r="B35" s="515"/>
      <c r="C35" s="515"/>
      <c r="D35" s="515"/>
      <c r="E35" s="515"/>
      <c r="F35" s="515"/>
      <c r="G35" s="515"/>
      <c r="H35" s="515"/>
      <c r="I35" s="515"/>
      <c r="J35" s="515"/>
      <c r="K35" s="515"/>
      <c r="L35" s="515"/>
      <c r="M35" s="515"/>
      <c r="N35" s="515"/>
      <c r="O35" s="515"/>
      <c r="P35" s="515"/>
      <c r="Q35" s="515"/>
      <c r="R35" s="515"/>
      <c r="S35" s="515"/>
      <c r="T35" s="515"/>
      <c r="U35" s="515"/>
      <c r="V35" s="515"/>
      <c r="W35" s="515"/>
      <c r="X35" s="515"/>
      <c r="Y35" s="515"/>
      <c r="Z35" s="515"/>
      <c r="AA35" s="515"/>
      <c r="AB35" s="515"/>
    </row>
    <row r="36" spans="1:28">
      <c r="A36" s="520"/>
      <c r="B36" s="520"/>
      <c r="C36" s="520"/>
      <c r="D36" s="520"/>
      <c r="E36" s="520"/>
      <c r="F36" s="520"/>
      <c r="G36" s="520"/>
      <c r="H36" s="520"/>
      <c r="I36" s="520"/>
      <c r="J36" s="520"/>
      <c r="K36" s="520"/>
      <c r="L36" s="520"/>
      <c r="M36" s="520"/>
      <c r="N36" s="520"/>
      <c r="O36" s="520"/>
      <c r="P36" s="520"/>
      <c r="Q36" s="520"/>
      <c r="R36" s="520"/>
      <c r="S36" s="520"/>
      <c r="T36" s="520"/>
      <c r="U36" s="520"/>
      <c r="V36" s="520"/>
      <c r="W36" s="520"/>
      <c r="X36" s="520"/>
      <c r="Y36" s="520"/>
      <c r="Z36" s="520"/>
      <c r="AA36" s="520"/>
      <c r="AB36" s="520"/>
    </row>
    <row r="37" spans="1:28">
      <c r="A37" s="515"/>
      <c r="B37" s="515"/>
      <c r="C37" s="515"/>
      <c r="D37" s="515"/>
      <c r="E37" s="515"/>
      <c r="F37" s="515"/>
      <c r="G37" s="515"/>
      <c r="H37" s="515"/>
      <c r="I37" s="515"/>
      <c r="J37" s="515"/>
      <c r="K37" s="515"/>
      <c r="L37" s="515"/>
      <c r="M37" s="515"/>
      <c r="N37" s="515"/>
      <c r="O37" s="515"/>
      <c r="P37" s="515"/>
      <c r="Q37" s="515"/>
      <c r="R37" s="515"/>
      <c r="S37" s="515"/>
      <c r="T37" s="515"/>
      <c r="U37" s="515"/>
      <c r="V37" s="515"/>
      <c r="W37" s="515"/>
      <c r="X37" s="515"/>
      <c r="Y37" s="515"/>
      <c r="Z37" s="515"/>
      <c r="AA37" s="515"/>
      <c r="AB37" s="515"/>
    </row>
    <row r="38" spans="1:28">
      <c r="A38" s="515"/>
      <c r="B38" s="515"/>
      <c r="C38" s="515"/>
      <c r="D38" s="515"/>
      <c r="E38" s="515"/>
      <c r="F38" s="515"/>
      <c r="G38" s="515"/>
      <c r="H38" s="515"/>
      <c r="I38" s="515"/>
      <c r="J38" s="515"/>
      <c r="K38" s="515"/>
      <c r="L38" s="515"/>
      <c r="M38" s="515"/>
      <c r="N38" s="515"/>
      <c r="O38" s="515"/>
      <c r="P38" s="515"/>
      <c r="Q38" s="515"/>
      <c r="R38" s="515"/>
      <c r="S38" s="515"/>
      <c r="T38" s="515"/>
      <c r="U38" s="515"/>
      <c r="V38" s="515"/>
      <c r="W38" s="515"/>
      <c r="X38" s="515"/>
      <c r="Y38" s="515"/>
      <c r="Z38" s="515"/>
      <c r="AA38" s="515"/>
      <c r="AB38" s="515"/>
    </row>
    <row r="39" spans="1:28">
      <c r="A39" s="250"/>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row>
    <row r="40" spans="1:28">
      <c r="A40" s="220" t="s">
        <v>270</v>
      </c>
      <c r="B40" s="220"/>
      <c r="C40" s="220"/>
      <c r="D40" s="220"/>
      <c r="E40" s="220"/>
      <c r="F40" s="220"/>
      <c r="G40" s="220"/>
      <c r="H40" s="220"/>
      <c r="I40" s="220"/>
      <c r="J40" s="220"/>
      <c r="K40" s="220"/>
      <c r="L40" s="220"/>
      <c r="M40" s="220"/>
      <c r="N40" s="220"/>
      <c r="O40" s="220"/>
      <c r="P40" s="220"/>
      <c r="Q40" s="220"/>
      <c r="R40" s="220"/>
      <c r="S40" s="220"/>
      <c r="T40" s="220"/>
      <c r="U40" s="220"/>
      <c r="V40" s="220"/>
      <c r="W40" s="220"/>
      <c r="X40" s="220"/>
      <c r="Y40" s="220"/>
      <c r="Z40" s="220"/>
      <c r="AA40" s="220"/>
      <c r="AB40" s="220"/>
    </row>
    <row r="41" spans="1:28">
      <c r="A41" s="220"/>
      <c r="B41" s="220"/>
      <c r="C41" s="524">
        <v>2026</v>
      </c>
      <c r="D41" s="524"/>
      <c r="E41" s="524"/>
      <c r="F41" s="220" t="s">
        <v>252</v>
      </c>
      <c r="G41" s="523"/>
      <c r="H41" s="523"/>
      <c r="I41" s="220" t="s">
        <v>271</v>
      </c>
      <c r="J41" s="523"/>
      <c r="K41" s="523"/>
      <c r="L41" s="220" t="s">
        <v>272</v>
      </c>
      <c r="M41" s="220"/>
      <c r="N41" s="220"/>
      <c r="O41" s="220"/>
      <c r="P41" s="220"/>
      <c r="Q41" s="220"/>
      <c r="R41" s="220"/>
      <c r="S41" s="220"/>
      <c r="T41" s="220"/>
      <c r="U41" s="220"/>
      <c r="V41" s="220"/>
      <c r="W41" s="220"/>
      <c r="X41" s="220"/>
      <c r="Y41" s="220"/>
      <c r="Z41" s="220"/>
      <c r="AA41" s="220"/>
      <c r="AB41" s="220"/>
    </row>
    <row r="42" spans="1:28">
      <c r="A42" s="220"/>
      <c r="B42" s="220"/>
      <c r="C42" s="220"/>
      <c r="D42" s="220"/>
      <c r="E42" s="220"/>
      <c r="F42" s="220"/>
      <c r="G42" s="220"/>
      <c r="H42" s="220"/>
      <c r="I42" s="220"/>
      <c r="J42" s="220"/>
      <c r="K42" s="220"/>
      <c r="L42" s="220"/>
      <c r="M42" s="220"/>
      <c r="N42" s="510" t="s">
        <v>287</v>
      </c>
      <c r="O42" s="510"/>
      <c r="P42" s="510"/>
      <c r="Q42" s="523"/>
      <c r="R42" s="523"/>
      <c r="S42" s="523"/>
      <c r="T42" s="523"/>
      <c r="U42" s="523"/>
      <c r="V42" s="523"/>
      <c r="W42" s="523"/>
      <c r="X42" s="523"/>
      <c r="Y42" s="523"/>
      <c r="Z42" s="523"/>
      <c r="AA42" s="523"/>
      <c r="AB42" s="523"/>
    </row>
    <row r="43" spans="1:28">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row>
    <row r="44" spans="1:28">
      <c r="A44" s="250" t="s">
        <v>274</v>
      </c>
    </row>
  </sheetData>
  <mergeCells count="50">
    <mergeCell ref="N42:P42"/>
    <mergeCell ref="Q42:AB42"/>
    <mergeCell ref="A30:AB30"/>
    <mergeCell ref="A31:AB31"/>
    <mergeCell ref="A32:AB32"/>
    <mergeCell ref="C41:E41"/>
    <mergeCell ref="G41:H41"/>
    <mergeCell ref="J41:K41"/>
    <mergeCell ref="Z1:AB1"/>
    <mergeCell ref="K1:R1"/>
    <mergeCell ref="A36:AB36"/>
    <mergeCell ref="A37:AB37"/>
    <mergeCell ref="A38:AB38"/>
    <mergeCell ref="A27:AB27"/>
    <mergeCell ref="A28:AB28"/>
    <mergeCell ref="A29:AB29"/>
    <mergeCell ref="A33:AB33"/>
    <mergeCell ref="A34:AB34"/>
    <mergeCell ref="A35:AB35"/>
    <mergeCell ref="A21:AB21"/>
    <mergeCell ref="A22:AB22"/>
    <mergeCell ref="A23:AB23"/>
    <mergeCell ref="A24:AB24"/>
    <mergeCell ref="A25:AB25"/>
    <mergeCell ref="A26:AB26"/>
    <mergeCell ref="A15:AB15"/>
    <mergeCell ref="A16:AB16"/>
    <mergeCell ref="A17:AB17"/>
    <mergeCell ref="A18:AB18"/>
    <mergeCell ref="A19:AB19"/>
    <mergeCell ref="A20:AB20"/>
    <mergeCell ref="A14:AB14"/>
    <mergeCell ref="A5:C5"/>
    <mergeCell ref="E5:N5"/>
    <mergeCell ref="S5:AB5"/>
    <mergeCell ref="A6:C6"/>
    <mergeCell ref="D6:F6"/>
    <mergeCell ref="H6:I6"/>
    <mergeCell ref="K6:L6"/>
    <mergeCell ref="A9:AB9"/>
    <mergeCell ref="A10:AB10"/>
    <mergeCell ref="A11:AB11"/>
    <mergeCell ref="A12:AB12"/>
    <mergeCell ref="A13:AB13"/>
    <mergeCell ref="A3:C3"/>
    <mergeCell ref="D3:AB3"/>
    <mergeCell ref="A4:C4"/>
    <mergeCell ref="D4:I4"/>
    <mergeCell ref="L4:M4"/>
    <mergeCell ref="N4:S4"/>
  </mergeCells>
  <phoneticPr fontId="3"/>
  <pageMargins left="0.7" right="0.7" top="0.75" bottom="0.75" header="0.3" footer="0.3"/>
  <pageSetup paperSize="9" scale="80" fitToHeight="0" orientation="portrait" horizontalDpi="0" verticalDpi="0"/>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7D7CD0-0033-3142-8C8C-F623A93F83DE}">
  <sheetPr>
    <tabColor rgb="FFFF0000"/>
    <pageSetUpPr fitToPage="1"/>
  </sheetPr>
  <dimension ref="A1:J51"/>
  <sheetViews>
    <sheetView showGridLines="0" view="pageBreakPreview" zoomScaleNormal="112" zoomScaleSheetLayoutView="100" workbookViewId="0">
      <selection activeCell="G28" sqref="G28:J28"/>
    </sheetView>
  </sheetViews>
  <sheetFormatPr baseColWidth="10" defaultRowHeight="20" customHeight="1"/>
  <cols>
    <col min="1" max="1" width="9.7109375" style="2" customWidth="1"/>
    <col min="2" max="2" width="4.7109375" style="2" customWidth="1"/>
    <col min="3" max="3" width="8.7109375" style="2" customWidth="1"/>
    <col min="4" max="4" width="7.85546875" style="2" customWidth="1"/>
    <col min="5" max="5" width="5.7109375" style="2" customWidth="1"/>
    <col min="6" max="6" width="9.7109375" style="2" customWidth="1"/>
    <col min="7" max="7" width="3.28515625" style="2" bestFit="1" customWidth="1"/>
    <col min="8" max="8" width="9.7109375" style="2" customWidth="1"/>
    <col min="9" max="9" width="9.7109375" style="3" customWidth="1"/>
    <col min="10" max="10" width="9.7109375" style="2" customWidth="1"/>
    <col min="11" max="16384" width="10.7109375" style="2"/>
  </cols>
  <sheetData>
    <row r="1" spans="1:10" ht="15">
      <c r="A1" s="2" t="s">
        <v>0</v>
      </c>
    </row>
    <row r="2" spans="1:10" ht="20" customHeight="1">
      <c r="H2" s="544" t="s">
        <v>20</v>
      </c>
      <c r="I2" s="544"/>
      <c r="J2" s="544"/>
    </row>
    <row r="3" spans="1:10" ht="20" customHeight="1">
      <c r="A3" s="547" t="s">
        <v>19</v>
      </c>
      <c r="B3" s="547"/>
      <c r="C3" s="547"/>
      <c r="D3" s="547"/>
      <c r="E3" s="547"/>
      <c r="F3" s="547"/>
      <c r="G3" s="548"/>
      <c r="H3" s="9" t="s">
        <v>21</v>
      </c>
      <c r="I3" s="9" t="s">
        <v>22</v>
      </c>
      <c r="J3" s="9" t="s">
        <v>23</v>
      </c>
    </row>
    <row r="4" spans="1:10" ht="51" customHeight="1">
      <c r="A4" s="545" t="s">
        <v>18</v>
      </c>
      <c r="B4" s="545"/>
      <c r="C4" s="545"/>
      <c r="D4" s="545"/>
      <c r="E4" s="545"/>
      <c r="F4" s="545"/>
      <c r="G4" s="546"/>
      <c r="H4" s="10"/>
      <c r="I4" s="10"/>
      <c r="J4" s="10"/>
    </row>
    <row r="6" spans="1:10" s="3" customFormat="1" ht="15">
      <c r="A6" s="193" t="s">
        <v>236</v>
      </c>
      <c r="B6" s="194" t="s">
        <v>3</v>
      </c>
      <c r="C6" s="542" t="s">
        <v>5</v>
      </c>
      <c r="D6" s="542"/>
      <c r="E6" s="195" t="s">
        <v>56</v>
      </c>
      <c r="F6" s="542" t="s">
        <v>8</v>
      </c>
      <c r="G6" s="542"/>
      <c r="H6" s="542"/>
      <c r="I6" s="542" t="s">
        <v>6</v>
      </c>
      <c r="J6" s="558"/>
    </row>
    <row r="7" spans="1:10" ht="24" customHeight="1">
      <c r="A7" s="538"/>
      <c r="B7" s="555"/>
      <c r="C7" s="549"/>
      <c r="D7" s="550"/>
      <c r="E7" s="199"/>
      <c r="F7" s="197"/>
      <c r="G7" s="202" t="s">
        <v>9</v>
      </c>
      <c r="H7" s="198"/>
      <c r="I7" s="559"/>
      <c r="J7" s="559"/>
    </row>
    <row r="8" spans="1:10" ht="24" customHeight="1">
      <c r="A8" s="539"/>
      <c r="B8" s="556"/>
      <c r="C8" s="551"/>
      <c r="D8" s="552"/>
      <c r="E8" s="199"/>
      <c r="F8" s="197"/>
      <c r="G8" s="202" t="s">
        <v>9</v>
      </c>
      <c r="H8" s="198"/>
      <c r="I8" s="559"/>
      <c r="J8" s="559"/>
    </row>
    <row r="9" spans="1:10" ht="24" customHeight="1">
      <c r="A9" s="540"/>
      <c r="B9" s="557"/>
      <c r="C9" s="553"/>
      <c r="D9" s="554"/>
      <c r="E9" s="199"/>
      <c r="F9" s="197"/>
      <c r="G9" s="202" t="s">
        <v>9</v>
      </c>
      <c r="H9" s="198"/>
      <c r="I9" s="559"/>
      <c r="J9" s="559"/>
    </row>
    <row r="11" spans="1:10" ht="15">
      <c r="A11" s="541" t="s">
        <v>10</v>
      </c>
      <c r="B11" s="542"/>
      <c r="C11" s="542"/>
      <c r="D11" s="194" t="s">
        <v>11</v>
      </c>
      <c r="E11" s="194" t="s">
        <v>12</v>
      </c>
      <c r="F11" s="194" t="s">
        <v>13</v>
      </c>
      <c r="G11" s="542" t="s">
        <v>24</v>
      </c>
      <c r="H11" s="542"/>
      <c r="I11" s="542"/>
      <c r="J11" s="558"/>
    </row>
    <row r="12" spans="1:10" ht="24" customHeight="1">
      <c r="A12" s="531" t="s">
        <v>32</v>
      </c>
      <c r="B12" s="535" t="s">
        <v>16</v>
      </c>
      <c r="C12" s="537"/>
      <c r="D12" s="5">
        <v>3000</v>
      </c>
      <c r="E12" s="4"/>
      <c r="F12" s="12">
        <f>D12*E12</f>
        <v>0</v>
      </c>
      <c r="G12" s="531"/>
      <c r="H12" s="532"/>
      <c r="I12" s="528" t="s">
        <v>37</v>
      </c>
      <c r="J12" s="529"/>
    </row>
    <row r="13" spans="1:10" ht="24" customHeight="1">
      <c r="A13" s="533"/>
      <c r="B13" s="535" t="s">
        <v>15</v>
      </c>
      <c r="C13" s="537"/>
      <c r="D13" s="5">
        <v>1000</v>
      </c>
      <c r="E13" s="4"/>
      <c r="F13" s="12">
        <f t="shared" ref="F13:F23" si="0">D13*E13</f>
        <v>0</v>
      </c>
      <c r="G13" s="533"/>
      <c r="H13" s="534"/>
      <c r="I13" s="409"/>
      <c r="J13" s="530"/>
    </row>
    <row r="14" spans="1:10" ht="24" customHeight="1">
      <c r="A14" s="531" t="s">
        <v>33</v>
      </c>
      <c r="B14" s="535" t="s">
        <v>16</v>
      </c>
      <c r="C14" s="537"/>
      <c r="D14" s="5">
        <v>3000</v>
      </c>
      <c r="E14" s="4"/>
      <c r="F14" s="12">
        <f t="shared" si="0"/>
        <v>0</v>
      </c>
      <c r="G14" s="531"/>
      <c r="H14" s="532"/>
      <c r="I14" s="528" t="s">
        <v>37</v>
      </c>
      <c r="J14" s="529"/>
    </row>
    <row r="15" spans="1:10" ht="24" customHeight="1">
      <c r="A15" s="533"/>
      <c r="B15" s="535" t="s">
        <v>15</v>
      </c>
      <c r="C15" s="537"/>
      <c r="D15" s="5">
        <v>1000</v>
      </c>
      <c r="E15" s="4"/>
      <c r="F15" s="12">
        <f t="shared" si="0"/>
        <v>0</v>
      </c>
      <c r="G15" s="533"/>
      <c r="H15" s="534"/>
      <c r="I15" s="409"/>
      <c r="J15" s="530"/>
    </row>
    <row r="16" spans="1:10" ht="24" customHeight="1">
      <c r="A16" s="531" t="s">
        <v>34</v>
      </c>
      <c r="B16" s="535" t="s">
        <v>16</v>
      </c>
      <c r="C16" s="537"/>
      <c r="D16" s="5">
        <v>3000</v>
      </c>
      <c r="E16" s="4"/>
      <c r="F16" s="12">
        <f t="shared" si="0"/>
        <v>0</v>
      </c>
      <c r="G16" s="531"/>
      <c r="H16" s="532"/>
      <c r="I16" s="528" t="s">
        <v>37</v>
      </c>
      <c r="J16" s="529"/>
    </row>
    <row r="17" spans="1:10" ht="24" customHeight="1">
      <c r="A17" s="533"/>
      <c r="B17" s="535" t="s">
        <v>15</v>
      </c>
      <c r="C17" s="537"/>
      <c r="D17" s="5">
        <v>1000</v>
      </c>
      <c r="E17" s="4"/>
      <c r="F17" s="12">
        <f t="shared" si="0"/>
        <v>0</v>
      </c>
      <c r="G17" s="533"/>
      <c r="H17" s="534"/>
      <c r="I17" s="409"/>
      <c r="J17" s="530"/>
    </row>
    <row r="18" spans="1:10" ht="24" customHeight="1">
      <c r="A18" s="535" t="s">
        <v>35</v>
      </c>
      <c r="B18" s="536"/>
      <c r="C18" s="537"/>
      <c r="D18" s="5"/>
      <c r="E18" s="4"/>
      <c r="F18" s="12">
        <f t="shared" si="0"/>
        <v>0</v>
      </c>
      <c r="G18" s="356"/>
      <c r="H18" s="356"/>
      <c r="I18" s="356"/>
      <c r="J18" s="356"/>
    </row>
    <row r="19" spans="1:10" ht="24" customHeight="1">
      <c r="A19" s="535" t="s">
        <v>36</v>
      </c>
      <c r="B19" s="536"/>
      <c r="C19" s="537"/>
      <c r="D19" s="5"/>
      <c r="E19" s="4"/>
      <c r="F19" s="12">
        <f t="shared" si="0"/>
        <v>0</v>
      </c>
      <c r="G19" s="356"/>
      <c r="H19" s="356"/>
      <c r="I19" s="356"/>
      <c r="J19" s="356"/>
    </row>
    <row r="20" spans="1:10" ht="24" customHeight="1">
      <c r="A20" s="535" t="s">
        <v>14</v>
      </c>
      <c r="B20" s="536"/>
      <c r="C20" s="537"/>
      <c r="D20" s="5"/>
      <c r="E20" s="4"/>
      <c r="F20" s="12">
        <f t="shared" si="0"/>
        <v>0</v>
      </c>
      <c r="G20" s="356"/>
      <c r="H20" s="356"/>
      <c r="I20" s="356"/>
      <c r="J20" s="356"/>
    </row>
    <row r="21" spans="1:10" ht="24" customHeight="1">
      <c r="A21" s="535"/>
      <c r="B21" s="536"/>
      <c r="C21" s="537"/>
      <c r="D21" s="5"/>
      <c r="E21" s="4"/>
      <c r="F21" s="12">
        <f t="shared" si="0"/>
        <v>0</v>
      </c>
      <c r="G21" s="356"/>
      <c r="H21" s="356"/>
      <c r="I21" s="356"/>
      <c r="J21" s="356"/>
    </row>
    <row r="22" spans="1:10" ht="24" customHeight="1">
      <c r="A22" s="535"/>
      <c r="B22" s="536"/>
      <c r="C22" s="537"/>
      <c r="D22" s="5"/>
      <c r="E22" s="4"/>
      <c r="F22" s="12">
        <f t="shared" si="0"/>
        <v>0</v>
      </c>
      <c r="G22" s="356"/>
      <c r="H22" s="356"/>
      <c r="I22" s="356"/>
      <c r="J22" s="356"/>
    </row>
    <row r="23" spans="1:10" ht="24" customHeight="1">
      <c r="A23" s="535"/>
      <c r="B23" s="536"/>
      <c r="C23" s="537"/>
      <c r="D23" s="5"/>
      <c r="E23" s="4"/>
      <c r="F23" s="12">
        <f t="shared" si="0"/>
        <v>0</v>
      </c>
      <c r="G23" s="356"/>
      <c r="H23" s="356"/>
      <c r="I23" s="356"/>
      <c r="J23" s="356"/>
    </row>
    <row r="24" spans="1:10" ht="24" customHeight="1">
      <c r="B24" s="6"/>
      <c r="C24" s="6"/>
      <c r="D24" s="6"/>
      <c r="E24" s="8" t="s">
        <v>17</v>
      </c>
      <c r="F24" s="101">
        <f>SUM(F12:F23)</f>
        <v>0</v>
      </c>
      <c r="G24" s="7"/>
      <c r="H24" s="6"/>
      <c r="I24" s="6"/>
      <c r="J24" s="6"/>
    </row>
    <row r="26" spans="1:10" ht="20" customHeight="1">
      <c r="A26" s="1" t="s">
        <v>25</v>
      </c>
    </row>
    <row r="27" spans="1:10" ht="15">
      <c r="A27" s="526" t="s">
        <v>26</v>
      </c>
      <c r="B27" s="526"/>
      <c r="C27" s="526"/>
      <c r="D27" s="526" t="s">
        <v>27</v>
      </c>
      <c r="E27" s="526"/>
      <c r="F27" s="526"/>
      <c r="G27" s="526" t="s">
        <v>28</v>
      </c>
      <c r="H27" s="526"/>
      <c r="I27" s="526"/>
      <c r="J27" s="526"/>
    </row>
    <row r="28" spans="1:10" ht="39" customHeight="1">
      <c r="A28" s="525"/>
      <c r="B28" s="525"/>
      <c r="C28" s="525"/>
      <c r="D28" s="527"/>
      <c r="E28" s="527"/>
      <c r="F28" s="527"/>
      <c r="G28" s="527"/>
      <c r="H28" s="527"/>
      <c r="I28" s="527"/>
      <c r="J28" s="527"/>
    </row>
    <row r="29" spans="1:10" ht="24" customHeight="1">
      <c r="A29" s="3"/>
      <c r="B29" s="3"/>
      <c r="C29" s="3"/>
      <c r="D29" s="8"/>
      <c r="E29" s="3"/>
      <c r="F29" s="3"/>
      <c r="I29" s="2"/>
    </row>
    <row r="30" spans="1:10" ht="24" customHeight="1">
      <c r="A30" s="3"/>
      <c r="B30" s="3"/>
      <c r="C30" s="3"/>
      <c r="D30" s="3"/>
      <c r="E30" s="3"/>
      <c r="F30" s="3"/>
      <c r="I30" s="2"/>
    </row>
    <row r="31" spans="1:10" ht="24" customHeight="1">
      <c r="A31" s="3"/>
      <c r="B31" s="3"/>
      <c r="C31" s="3"/>
      <c r="D31" s="3"/>
      <c r="E31" s="3"/>
      <c r="F31" s="3"/>
      <c r="I31" s="2"/>
    </row>
    <row r="32" spans="1:10" ht="24" customHeight="1">
      <c r="A32" s="3"/>
      <c r="B32" s="3"/>
      <c r="C32" s="3"/>
      <c r="D32" s="3"/>
      <c r="E32" s="3"/>
      <c r="F32" s="3"/>
      <c r="I32" s="2"/>
    </row>
    <row r="33" spans="1:10" ht="23" customHeight="1"/>
    <row r="34" spans="1:10" ht="15">
      <c r="D34" s="370" t="s">
        <v>29</v>
      </c>
      <c r="E34" s="370"/>
      <c r="F34" s="370"/>
      <c r="G34" s="370" t="s">
        <v>30</v>
      </c>
      <c r="H34" s="370"/>
      <c r="I34" s="370"/>
      <c r="J34" s="370"/>
    </row>
    <row r="35" spans="1:10" ht="39" customHeight="1">
      <c r="B35" s="369" t="s">
        <v>31</v>
      </c>
      <c r="C35" s="543"/>
      <c r="D35" s="356"/>
      <c r="E35" s="356"/>
      <c r="F35" s="356"/>
      <c r="G35" s="358"/>
      <c r="H35" s="358"/>
      <c r="I35" s="358"/>
      <c r="J35" s="358"/>
    </row>
    <row r="36" spans="1:10" ht="20" customHeight="1">
      <c r="D36" s="6"/>
      <c r="E36" s="6"/>
      <c r="F36" s="6"/>
      <c r="G36" s="6"/>
      <c r="H36" s="6"/>
      <c r="I36" s="6"/>
      <c r="J36" s="6"/>
    </row>
    <row r="37" spans="1:10" ht="15">
      <c r="I37" s="2"/>
    </row>
    <row r="38" spans="1:10" ht="20" customHeight="1">
      <c r="A38" s="2" t="s">
        <v>229</v>
      </c>
      <c r="B38" s="2">
        <v>1</v>
      </c>
      <c r="I38" s="2"/>
    </row>
    <row r="39" spans="1:10" ht="20" customHeight="1">
      <c r="A39" s="2" t="s">
        <v>230</v>
      </c>
      <c r="B39" s="2">
        <v>2</v>
      </c>
    </row>
    <row r="40" spans="1:10" ht="20" customHeight="1">
      <c r="A40" s="2" t="s">
        <v>231</v>
      </c>
      <c r="B40" s="2">
        <v>3</v>
      </c>
    </row>
    <row r="41" spans="1:10" ht="20" customHeight="1">
      <c r="A41" s="2" t="s">
        <v>232</v>
      </c>
      <c r="B41" s="2">
        <v>4</v>
      </c>
    </row>
    <row r="42" spans="1:10" ht="20" customHeight="1">
      <c r="A42" s="2" t="s">
        <v>233</v>
      </c>
      <c r="B42" s="2">
        <v>5</v>
      </c>
    </row>
    <row r="43" spans="1:10" ht="20" customHeight="1">
      <c r="A43" s="2" t="s">
        <v>234</v>
      </c>
      <c r="B43" s="2">
        <v>6</v>
      </c>
    </row>
    <row r="44" spans="1:10" ht="20" customHeight="1">
      <c r="A44" s="2" t="s">
        <v>228</v>
      </c>
      <c r="B44" s="2">
        <v>7</v>
      </c>
    </row>
    <row r="45" spans="1:10" ht="20" customHeight="1">
      <c r="B45" s="2">
        <v>8</v>
      </c>
    </row>
    <row r="46" spans="1:10" ht="20" customHeight="1">
      <c r="B46" s="2">
        <v>9</v>
      </c>
    </row>
    <row r="47" spans="1:10" ht="20" customHeight="1">
      <c r="B47" s="2">
        <v>10</v>
      </c>
    </row>
    <row r="48" spans="1:10" ht="20" customHeight="1">
      <c r="B48" s="2">
        <v>11</v>
      </c>
    </row>
    <row r="49" spans="2:2" ht="20" customHeight="1">
      <c r="B49" s="2">
        <v>12</v>
      </c>
    </row>
    <row r="50" spans="2:2" ht="20" customHeight="1">
      <c r="B50" s="2">
        <v>13</v>
      </c>
    </row>
    <row r="51" spans="2:2" ht="20" customHeight="1">
      <c r="B51" s="2">
        <v>14</v>
      </c>
    </row>
  </sheetData>
  <mergeCells count="52">
    <mergeCell ref="G11:J11"/>
    <mergeCell ref="G18:J18"/>
    <mergeCell ref="A21:C21"/>
    <mergeCell ref="C6:D6"/>
    <mergeCell ref="B17:C17"/>
    <mergeCell ref="A14:A15"/>
    <mergeCell ref="A12:A13"/>
    <mergeCell ref="B12:C12"/>
    <mergeCell ref="B13:C13"/>
    <mergeCell ref="B14:C14"/>
    <mergeCell ref="B15:C15"/>
    <mergeCell ref="I7:J7"/>
    <mergeCell ref="I8:J8"/>
    <mergeCell ref="I9:J9"/>
    <mergeCell ref="I12:J13"/>
    <mergeCell ref="I14:J15"/>
    <mergeCell ref="H2:J2"/>
    <mergeCell ref="A4:G4"/>
    <mergeCell ref="A3:G3"/>
    <mergeCell ref="C7:D9"/>
    <mergeCell ref="B7:B9"/>
    <mergeCell ref="F6:H6"/>
    <mergeCell ref="I6:J6"/>
    <mergeCell ref="D35:F35"/>
    <mergeCell ref="G34:J34"/>
    <mergeCell ref="G35:J35"/>
    <mergeCell ref="A7:A9"/>
    <mergeCell ref="G19:J19"/>
    <mergeCell ref="G20:J20"/>
    <mergeCell ref="G21:J21"/>
    <mergeCell ref="G23:J23"/>
    <mergeCell ref="A20:C20"/>
    <mergeCell ref="A23:C23"/>
    <mergeCell ref="A19:C19"/>
    <mergeCell ref="A18:C18"/>
    <mergeCell ref="A16:A17"/>
    <mergeCell ref="B16:C16"/>
    <mergeCell ref="A11:C11"/>
    <mergeCell ref="B35:C35"/>
    <mergeCell ref="I16:J17"/>
    <mergeCell ref="G12:H13"/>
    <mergeCell ref="G14:H15"/>
    <mergeCell ref="G16:H17"/>
    <mergeCell ref="A27:C27"/>
    <mergeCell ref="A22:C22"/>
    <mergeCell ref="G22:J22"/>
    <mergeCell ref="D34:F34"/>
    <mergeCell ref="A28:C28"/>
    <mergeCell ref="D27:F27"/>
    <mergeCell ref="D28:F28"/>
    <mergeCell ref="G27:J27"/>
    <mergeCell ref="G28:J28"/>
  </mergeCells>
  <phoneticPr fontId="3"/>
  <dataValidations count="2">
    <dataValidation type="list" allowBlank="1" showInputMessage="1" showErrorMessage="1" sqref="A7:A9" xr:uid="{4D0ED7C4-96F0-7347-ACE9-D71B3349E2D1}">
      <formula1>$A$38:$A$44</formula1>
    </dataValidation>
    <dataValidation type="list" allowBlank="1" showInputMessage="1" showErrorMessage="1" sqref="B7:B9" xr:uid="{560A7F28-3B37-AF4F-91E2-9CD060A5F97A}">
      <formula1>$B$38:$B$51</formula1>
    </dataValidation>
  </dataValidations>
  <pageMargins left="0.95" right="0.7" top="0.75" bottom="0.25" header="0.3" footer="0.3"/>
  <pageSetup paperSize="9" scale="86" orientation="portrait" horizontalDpi="0" verticalDpi="0" copies="35"/>
  <drawing r:id="rId1"/>
  <legacy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2EBABA-6916-B949-A3BD-67601DD616BB}">
  <sheetPr>
    <tabColor rgb="FFFF0000"/>
  </sheetPr>
  <dimension ref="A1:H9"/>
  <sheetViews>
    <sheetView showGridLines="0" view="pageBreakPreview" zoomScaleNormal="75" workbookViewId="0">
      <selection activeCell="G5" sqref="G5"/>
    </sheetView>
  </sheetViews>
  <sheetFormatPr baseColWidth="10" defaultColWidth="7.7109375" defaultRowHeight="15"/>
  <cols>
    <col min="1" max="1" width="10.7109375" style="15" customWidth="1"/>
    <col min="2" max="2" width="18.7109375" style="15" customWidth="1"/>
    <col min="3" max="3" width="4.7109375" style="15" customWidth="1"/>
    <col min="4" max="4" width="16.7109375" style="15" customWidth="1"/>
    <col min="5" max="7" width="5.7109375" style="15" customWidth="1"/>
    <col min="8" max="16384" width="7.7109375" style="15"/>
  </cols>
  <sheetData>
    <row r="1" spans="1:8">
      <c r="A1" s="17" t="s">
        <v>41</v>
      </c>
    </row>
    <row r="2" spans="1:8" ht="16">
      <c r="A2" s="560" t="s">
        <v>39</v>
      </c>
      <c r="B2" s="560"/>
      <c r="C2" s="560"/>
      <c r="D2" s="560"/>
      <c r="E2" s="560"/>
      <c r="F2" s="560"/>
      <c r="G2" s="560"/>
    </row>
    <row r="3" spans="1:8" ht="27">
      <c r="A3" s="571" t="s">
        <v>40</v>
      </c>
      <c r="B3" s="571"/>
      <c r="C3" s="571"/>
      <c r="D3" s="571"/>
      <c r="E3" s="571"/>
      <c r="F3" s="571"/>
      <c r="G3" s="571"/>
      <c r="H3" s="17"/>
    </row>
    <row r="4" spans="1:8">
      <c r="A4" s="208" t="s">
        <v>236</v>
      </c>
      <c r="B4" s="209" t="s">
        <v>5</v>
      </c>
      <c r="C4" s="209" t="s">
        <v>2</v>
      </c>
      <c r="D4" s="209" t="s">
        <v>235</v>
      </c>
      <c r="E4" s="572" t="s">
        <v>7</v>
      </c>
      <c r="F4" s="572"/>
      <c r="G4" s="573"/>
    </row>
    <row r="5" spans="1:8" s="17" customFormat="1" ht="30" customHeight="1">
      <c r="A5" s="200"/>
      <c r="B5" s="203"/>
      <c r="C5" s="204"/>
      <c r="D5" s="203"/>
      <c r="E5" s="205"/>
      <c r="F5" s="207"/>
      <c r="G5" s="206"/>
    </row>
    <row r="6" spans="1:8" s="17" customFormat="1" ht="16" thickBot="1">
      <c r="A6" s="567"/>
      <c r="B6" s="567"/>
      <c r="C6" s="567"/>
      <c r="D6" s="567"/>
      <c r="E6" s="567"/>
      <c r="F6" s="567"/>
      <c r="G6" s="567"/>
    </row>
    <row r="7" spans="1:8" s="17" customFormat="1">
      <c r="A7" s="568" t="s">
        <v>38</v>
      </c>
      <c r="B7" s="569"/>
      <c r="C7" s="569"/>
      <c r="D7" s="569"/>
      <c r="E7" s="569"/>
      <c r="F7" s="569"/>
      <c r="G7" s="570"/>
    </row>
    <row r="8" spans="1:8" s="17" customFormat="1" ht="314" customHeight="1">
      <c r="A8" s="561" t="s">
        <v>42</v>
      </c>
      <c r="B8" s="562"/>
      <c r="C8" s="562"/>
      <c r="D8" s="562"/>
      <c r="E8" s="562"/>
      <c r="F8" s="562"/>
      <c r="G8" s="563"/>
    </row>
    <row r="9" spans="1:8" ht="314" customHeight="1" thickBot="1">
      <c r="A9" s="564"/>
      <c r="B9" s="565"/>
      <c r="C9" s="565"/>
      <c r="D9" s="565"/>
      <c r="E9" s="565"/>
      <c r="F9" s="565"/>
      <c r="G9" s="566"/>
    </row>
  </sheetData>
  <mergeCells count="6">
    <mergeCell ref="A2:G2"/>
    <mergeCell ref="A8:G9"/>
    <mergeCell ref="A6:G6"/>
    <mergeCell ref="A7:G7"/>
    <mergeCell ref="A3:G3"/>
    <mergeCell ref="E4:G4"/>
  </mergeCells>
  <phoneticPr fontId="3"/>
  <pageMargins left="0.95" right="0.7" top="0.5" bottom="0.5" header="0.3" footer="0.3"/>
  <pageSetup paperSize="9" orientation="portrait" horizontalDpi="0" verticalDpi="0" copies="35"/>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D82A7B-320F-3141-8960-3BDFC6ED25BD}">
  <sheetPr>
    <tabColor rgb="FFFF0000"/>
  </sheetPr>
  <dimension ref="A1:HN32"/>
  <sheetViews>
    <sheetView showGridLines="0" view="pageBreakPreview" zoomScaleNormal="75" zoomScaleSheetLayoutView="100" workbookViewId="0">
      <selection activeCell="G5" sqref="G5"/>
    </sheetView>
  </sheetViews>
  <sheetFormatPr baseColWidth="10" defaultColWidth="7.7109375" defaultRowHeight="19" customHeight="1"/>
  <cols>
    <col min="1" max="1" width="6.7109375" style="13" customWidth="1"/>
    <col min="2" max="2" width="10.7109375" style="13" customWidth="1"/>
    <col min="3" max="3" width="6.7109375" style="13" customWidth="1"/>
    <col min="4" max="4" width="16.7109375" style="13" customWidth="1"/>
    <col min="5" max="5" width="11.7109375" style="13" customWidth="1"/>
    <col min="6" max="6" width="3.5703125" style="13" bestFit="1" customWidth="1"/>
    <col min="7" max="7" width="11.7109375" style="13" customWidth="1"/>
    <col min="8" max="8" width="16.7109375" style="13" customWidth="1"/>
    <col min="9" max="9" width="17.140625" style="13" customWidth="1"/>
    <col min="10" max="10" width="4.140625" style="13" customWidth="1"/>
    <col min="11" max="221" width="7.7109375" style="13"/>
    <col min="222" max="16384" width="7.7109375" style="18"/>
  </cols>
  <sheetData>
    <row r="1" spans="1:222" ht="18">
      <c r="A1" s="17" t="s">
        <v>51</v>
      </c>
    </row>
    <row r="2" spans="1:222" ht="19" customHeight="1">
      <c r="A2" s="589" t="s">
        <v>19</v>
      </c>
      <c r="B2" s="589"/>
      <c r="C2" s="589"/>
      <c r="D2" s="589"/>
      <c r="E2" s="589"/>
      <c r="F2" s="589"/>
      <c r="G2" s="589"/>
    </row>
    <row r="3" spans="1:222" s="13" customFormat="1" ht="30" customHeight="1">
      <c r="A3" s="588" t="s">
        <v>48</v>
      </c>
      <c r="B3" s="588"/>
      <c r="C3" s="588"/>
      <c r="D3" s="588"/>
      <c r="E3" s="588"/>
      <c r="F3" s="588"/>
      <c r="G3" s="588"/>
    </row>
    <row r="4" spans="1:222" s="13" customFormat="1" ht="16">
      <c r="A4" s="217" t="s">
        <v>56</v>
      </c>
      <c r="B4" s="196" t="s">
        <v>236</v>
      </c>
      <c r="C4" s="196" t="s">
        <v>2</v>
      </c>
      <c r="D4" s="196" t="s">
        <v>4</v>
      </c>
      <c r="E4" s="586" t="s">
        <v>69</v>
      </c>
      <c r="F4" s="586"/>
      <c r="G4" s="587"/>
    </row>
    <row r="5" spans="1:222" s="13" customFormat="1" ht="30" customHeight="1">
      <c r="A5" s="201"/>
      <c r="B5" s="201"/>
      <c r="C5" s="201"/>
      <c r="D5" s="219"/>
      <c r="E5" s="211"/>
      <c r="F5" s="210" t="s">
        <v>43</v>
      </c>
      <c r="G5" s="212"/>
    </row>
    <row r="6" spans="1:222" ht="19" customHeight="1">
      <c r="A6" s="18"/>
      <c r="B6" s="18"/>
      <c r="C6" s="18"/>
      <c r="D6" s="18"/>
      <c r="E6" s="18"/>
      <c r="F6" s="18"/>
      <c r="G6" s="18"/>
      <c r="H6" s="18"/>
      <c r="I6" s="18"/>
      <c r="J6" s="18"/>
      <c r="K6" s="18"/>
      <c r="L6" s="18"/>
      <c r="M6" s="18"/>
      <c r="N6" s="18"/>
      <c r="O6" s="18"/>
      <c r="P6" s="18"/>
      <c r="Q6" s="18"/>
      <c r="R6" s="18"/>
      <c r="S6" s="18"/>
      <c r="T6" s="18"/>
      <c r="U6" s="18"/>
      <c r="V6" s="18"/>
      <c r="W6" s="18"/>
      <c r="X6" s="18"/>
      <c r="Y6" s="18"/>
      <c r="Z6" s="18"/>
      <c r="AA6" s="18"/>
      <c r="AB6" s="18"/>
      <c r="AC6" s="18"/>
      <c r="AD6" s="18"/>
      <c r="AE6" s="18"/>
      <c r="AF6" s="18"/>
      <c r="AG6" s="18"/>
      <c r="AH6" s="18"/>
      <c r="AI6" s="18"/>
      <c r="AJ6" s="18"/>
      <c r="AK6" s="18"/>
      <c r="AL6" s="18"/>
      <c r="AM6" s="18"/>
      <c r="AN6" s="18"/>
      <c r="AO6" s="18"/>
      <c r="AP6" s="18"/>
      <c r="AQ6" s="18"/>
      <c r="AR6" s="18"/>
      <c r="AS6" s="18"/>
      <c r="AT6" s="18"/>
      <c r="AU6" s="18"/>
      <c r="AV6" s="18"/>
      <c r="AW6" s="18"/>
      <c r="AX6" s="18"/>
      <c r="AY6" s="18"/>
      <c r="AZ6" s="18"/>
      <c r="BA6" s="18"/>
      <c r="BB6" s="18"/>
      <c r="BC6" s="18"/>
      <c r="BD6" s="18"/>
      <c r="BE6" s="18"/>
      <c r="BF6" s="18"/>
      <c r="BG6" s="18"/>
      <c r="BH6" s="18"/>
      <c r="BI6" s="18"/>
      <c r="BJ6" s="18"/>
      <c r="BK6" s="18"/>
      <c r="BL6" s="18"/>
      <c r="BM6" s="18"/>
      <c r="BN6" s="18"/>
      <c r="BO6" s="18"/>
      <c r="BP6" s="18"/>
      <c r="BQ6" s="18"/>
      <c r="BR6" s="18"/>
      <c r="BS6" s="18"/>
      <c r="BT6" s="18"/>
      <c r="BU6" s="18"/>
      <c r="BV6" s="18"/>
      <c r="BW6" s="18"/>
      <c r="BX6" s="18"/>
      <c r="BY6" s="18"/>
      <c r="BZ6" s="18"/>
      <c r="CA6" s="18"/>
      <c r="CB6" s="18"/>
      <c r="CC6" s="18"/>
      <c r="CD6" s="18"/>
      <c r="CE6" s="18"/>
      <c r="CF6" s="18"/>
      <c r="CG6" s="18"/>
      <c r="CH6" s="18"/>
      <c r="CI6" s="18"/>
      <c r="CJ6" s="18"/>
      <c r="CK6" s="18"/>
      <c r="CL6" s="18"/>
      <c r="CM6" s="18"/>
      <c r="CN6" s="18"/>
      <c r="CO6" s="18"/>
      <c r="CP6" s="18"/>
      <c r="CQ6" s="18"/>
      <c r="CR6" s="18"/>
      <c r="CS6" s="18"/>
      <c r="CT6" s="18"/>
      <c r="CU6" s="18"/>
      <c r="CV6" s="18"/>
      <c r="CW6" s="18"/>
      <c r="CX6" s="18"/>
      <c r="CY6" s="18"/>
      <c r="CZ6" s="18"/>
      <c r="DA6" s="18"/>
      <c r="DB6" s="18"/>
      <c r="DC6" s="18"/>
      <c r="DD6" s="18"/>
      <c r="DE6" s="18"/>
      <c r="DF6" s="18"/>
      <c r="DG6" s="18"/>
      <c r="DH6" s="18"/>
      <c r="DI6" s="18"/>
      <c r="DJ6" s="18"/>
      <c r="DK6" s="18"/>
      <c r="DL6" s="18"/>
      <c r="DM6" s="18"/>
      <c r="DN6" s="18"/>
      <c r="DO6" s="18"/>
      <c r="DP6" s="18"/>
      <c r="DQ6" s="18"/>
      <c r="DR6" s="18"/>
      <c r="DS6" s="18"/>
      <c r="DT6" s="18"/>
      <c r="DU6" s="18"/>
      <c r="DV6" s="18"/>
      <c r="DW6" s="18"/>
      <c r="DX6" s="18"/>
      <c r="DY6" s="18"/>
      <c r="DZ6" s="18"/>
      <c r="EA6" s="18"/>
      <c r="EB6" s="18"/>
      <c r="EC6" s="18"/>
      <c r="ED6" s="18"/>
      <c r="EE6" s="18"/>
      <c r="EF6" s="18"/>
      <c r="EG6" s="18"/>
      <c r="EH6" s="18"/>
      <c r="EI6" s="18"/>
      <c r="EJ6" s="18"/>
      <c r="EK6" s="18"/>
      <c r="EL6" s="18"/>
      <c r="EM6" s="18"/>
      <c r="EN6" s="18"/>
      <c r="EO6" s="18"/>
      <c r="EP6" s="18"/>
      <c r="EQ6" s="18"/>
      <c r="ER6" s="18"/>
      <c r="ES6" s="18"/>
      <c r="ET6" s="18"/>
      <c r="EU6" s="18"/>
      <c r="EV6" s="18"/>
      <c r="EW6" s="18"/>
      <c r="EX6" s="18"/>
      <c r="EY6" s="18"/>
      <c r="EZ6" s="18"/>
      <c r="FA6" s="18"/>
      <c r="FB6" s="18"/>
      <c r="FC6" s="18"/>
      <c r="FD6" s="18"/>
      <c r="FE6" s="18"/>
      <c r="FF6" s="18"/>
      <c r="FG6" s="18"/>
      <c r="FH6" s="18"/>
      <c r="FI6" s="18"/>
      <c r="FJ6" s="18"/>
      <c r="FK6" s="18"/>
      <c r="FL6" s="18"/>
      <c r="FM6" s="18"/>
      <c r="FN6" s="18"/>
      <c r="FO6" s="18"/>
      <c r="FP6" s="18"/>
      <c r="FQ6" s="18"/>
      <c r="FR6" s="18"/>
      <c r="FS6" s="18"/>
      <c r="FT6" s="18"/>
      <c r="FU6" s="18"/>
      <c r="FV6" s="18"/>
      <c r="FW6" s="18"/>
      <c r="FX6" s="18"/>
      <c r="FY6" s="18"/>
      <c r="FZ6" s="18"/>
      <c r="GA6" s="18"/>
      <c r="GB6" s="18"/>
      <c r="GC6" s="18"/>
      <c r="GD6" s="18"/>
      <c r="GE6" s="18"/>
      <c r="GF6" s="18"/>
      <c r="GG6" s="18"/>
      <c r="GH6" s="18"/>
      <c r="GI6" s="18"/>
      <c r="GJ6" s="18"/>
      <c r="GK6" s="18"/>
      <c r="GL6" s="18"/>
      <c r="GM6" s="18"/>
      <c r="GN6" s="18"/>
      <c r="GO6" s="18"/>
      <c r="GP6" s="18"/>
      <c r="GQ6" s="18"/>
      <c r="GR6" s="18"/>
      <c r="GS6" s="18"/>
      <c r="GT6" s="18"/>
      <c r="GU6" s="18"/>
      <c r="GV6" s="18"/>
      <c r="GW6" s="18"/>
      <c r="GX6" s="18"/>
      <c r="GY6" s="18"/>
      <c r="GZ6" s="18"/>
      <c r="HA6" s="18"/>
      <c r="HB6" s="18"/>
      <c r="HC6" s="18"/>
      <c r="HD6" s="18"/>
      <c r="HE6" s="18"/>
      <c r="HF6" s="18"/>
      <c r="HG6" s="18"/>
      <c r="HH6" s="18"/>
      <c r="HI6" s="18"/>
      <c r="HJ6" s="18"/>
      <c r="HK6" s="18"/>
      <c r="HL6" s="18"/>
      <c r="HM6" s="18"/>
    </row>
    <row r="7" spans="1:222" ht="28" customHeight="1">
      <c r="A7" s="578" t="s">
        <v>49</v>
      </c>
      <c r="B7" s="579"/>
      <c r="C7" s="579"/>
      <c r="D7" s="579"/>
      <c r="E7" s="579"/>
      <c r="F7" s="579"/>
      <c r="G7" s="580"/>
      <c r="H7" s="18"/>
    </row>
    <row r="8" spans="1:222" ht="19" customHeight="1">
      <c r="A8" s="33" t="s">
        <v>50</v>
      </c>
      <c r="B8" s="18"/>
      <c r="C8" s="15"/>
      <c r="D8" s="16"/>
      <c r="E8" s="16"/>
      <c r="F8" s="16"/>
      <c r="G8" s="29"/>
      <c r="H8" s="18"/>
    </row>
    <row r="9" spans="1:222" ht="39">
      <c r="A9" s="22"/>
      <c r="C9" s="583">
        <v>3000</v>
      </c>
      <c r="D9" s="583"/>
      <c r="E9" s="28" t="s">
        <v>44</v>
      </c>
      <c r="G9" s="21"/>
      <c r="H9" s="18"/>
    </row>
    <row r="10" spans="1:222" ht="19" customHeight="1">
      <c r="A10" s="19"/>
      <c r="B10" s="32" t="s">
        <v>45</v>
      </c>
      <c r="F10" s="18"/>
      <c r="G10" s="20"/>
      <c r="H10" s="18"/>
    </row>
    <row r="11" spans="1:222" ht="19" customHeight="1">
      <c r="A11" s="19"/>
      <c r="B11" s="577">
        <f>$D$5</f>
        <v>0</v>
      </c>
      <c r="C11" s="577"/>
      <c r="D11" s="30"/>
      <c r="E11" s="18"/>
      <c r="F11" s="18"/>
      <c r="G11" s="20"/>
      <c r="H11" s="18"/>
      <c r="I11" s="18"/>
      <c r="HN11" s="13"/>
    </row>
    <row r="12" spans="1:222" ht="30" customHeight="1">
      <c r="A12" s="19"/>
      <c r="B12" s="13" t="s">
        <v>46</v>
      </c>
      <c r="C12" s="17"/>
      <c r="D12" s="17"/>
      <c r="E12" s="27"/>
      <c r="F12" s="24"/>
      <c r="G12" s="31"/>
      <c r="H12" s="18"/>
      <c r="I12" s="18"/>
      <c r="HN12" s="13"/>
    </row>
    <row r="13" spans="1:222" ht="30" customHeight="1">
      <c r="A13" s="19"/>
      <c r="B13" s="25" t="s">
        <v>47</v>
      </c>
      <c r="C13" s="26"/>
      <c r="D13" s="26"/>
      <c r="G13" s="21"/>
      <c r="H13" s="18"/>
      <c r="I13" s="18"/>
      <c r="HN13" s="13"/>
    </row>
    <row r="14" spans="1:222" ht="19" customHeight="1">
      <c r="A14" s="590" t="s">
        <v>54</v>
      </c>
      <c r="B14" s="591"/>
      <c r="C14" s="591"/>
      <c r="D14" s="591"/>
      <c r="E14" s="591"/>
      <c r="F14" s="591"/>
      <c r="G14" s="592"/>
      <c r="H14" s="18"/>
    </row>
    <row r="15" spans="1:222" ht="28" customHeight="1">
      <c r="A15" s="578" t="s">
        <v>49</v>
      </c>
      <c r="B15" s="579"/>
      <c r="C15" s="579"/>
      <c r="D15" s="579"/>
      <c r="E15" s="579"/>
      <c r="F15" s="579"/>
      <c r="G15" s="580"/>
      <c r="H15" s="18"/>
    </row>
    <row r="16" spans="1:222" ht="19" customHeight="1">
      <c r="A16" s="33" t="s">
        <v>50</v>
      </c>
      <c r="B16" s="18"/>
      <c r="C16" s="15"/>
      <c r="D16" s="16"/>
      <c r="E16" s="16"/>
      <c r="F16" s="16"/>
      <c r="G16" s="29"/>
      <c r="H16" s="18"/>
    </row>
    <row r="17" spans="1:8" ht="39">
      <c r="A17" s="22"/>
      <c r="C17" s="583">
        <v>1000</v>
      </c>
      <c r="D17" s="583"/>
      <c r="E17" s="28" t="s">
        <v>44</v>
      </c>
      <c r="G17" s="21"/>
      <c r="H17" s="18"/>
    </row>
    <row r="18" spans="1:8" ht="19" customHeight="1">
      <c r="A18" s="19"/>
      <c r="B18" s="32" t="s">
        <v>55</v>
      </c>
      <c r="F18" s="18"/>
      <c r="G18" s="20"/>
      <c r="H18" s="18"/>
    </row>
    <row r="19" spans="1:8" ht="19" customHeight="1">
      <c r="A19" s="19"/>
      <c r="B19" s="577">
        <f>$D$5</f>
        <v>0</v>
      </c>
      <c r="C19" s="577"/>
      <c r="D19" s="30"/>
      <c r="E19" s="18"/>
      <c r="F19" s="18"/>
      <c r="G19" s="20"/>
      <c r="H19" s="18"/>
    </row>
    <row r="20" spans="1:8" ht="30" customHeight="1">
      <c r="A20" s="19"/>
      <c r="B20" s="13" t="s">
        <v>46</v>
      </c>
      <c r="C20" s="17"/>
      <c r="D20" s="17"/>
      <c r="E20" s="27"/>
      <c r="F20" s="24"/>
      <c r="G20" s="31"/>
      <c r="H20" s="18"/>
    </row>
    <row r="21" spans="1:8" ht="30" customHeight="1">
      <c r="A21" s="19"/>
      <c r="B21" s="25" t="s">
        <v>47</v>
      </c>
      <c r="C21" s="26"/>
      <c r="D21" s="26"/>
      <c r="G21" s="21"/>
      <c r="H21" s="18"/>
    </row>
    <row r="22" spans="1:8" ht="19" customHeight="1">
      <c r="A22" s="574" t="s">
        <v>54</v>
      </c>
      <c r="B22" s="575"/>
      <c r="C22" s="575"/>
      <c r="D22" s="575"/>
      <c r="E22" s="575"/>
      <c r="F22" s="575"/>
      <c r="G22" s="576"/>
      <c r="H22" s="18"/>
    </row>
    <row r="23" spans="1:8" ht="28" customHeight="1">
      <c r="A23" s="578" t="s">
        <v>49</v>
      </c>
      <c r="B23" s="579"/>
      <c r="C23" s="579"/>
      <c r="D23" s="579"/>
      <c r="E23" s="579"/>
      <c r="F23" s="579"/>
      <c r="G23" s="580"/>
      <c r="H23" s="18"/>
    </row>
    <row r="24" spans="1:8" ht="19" customHeight="1">
      <c r="A24" s="33" t="s">
        <v>50</v>
      </c>
      <c r="B24" s="18"/>
      <c r="C24" s="15"/>
      <c r="D24" s="16"/>
      <c r="E24" s="16"/>
      <c r="F24" s="16"/>
      <c r="G24" s="29"/>
      <c r="H24" s="18"/>
    </row>
    <row r="25" spans="1:8" ht="39">
      <c r="A25" s="22"/>
      <c r="C25" s="583">
        <v>1000</v>
      </c>
      <c r="D25" s="583"/>
      <c r="E25" s="28" t="s">
        <v>44</v>
      </c>
      <c r="G25" s="21"/>
      <c r="H25" s="18"/>
    </row>
    <row r="26" spans="1:8" ht="19" customHeight="1">
      <c r="A26" s="19"/>
      <c r="B26" s="32" t="s">
        <v>55</v>
      </c>
      <c r="F26" s="18"/>
      <c r="G26" s="20"/>
      <c r="H26" s="18"/>
    </row>
    <row r="27" spans="1:8" ht="19" customHeight="1">
      <c r="A27" s="19"/>
      <c r="B27" s="577">
        <f>$D$5</f>
        <v>0</v>
      </c>
      <c r="C27" s="577"/>
      <c r="D27" s="30"/>
      <c r="E27" s="18"/>
      <c r="F27" s="18"/>
      <c r="G27" s="20"/>
      <c r="H27" s="18"/>
    </row>
    <row r="28" spans="1:8" ht="30" customHeight="1">
      <c r="A28" s="19"/>
      <c r="B28" s="13" t="s">
        <v>46</v>
      </c>
      <c r="C28" s="17"/>
      <c r="D28" s="17"/>
      <c r="E28" s="27"/>
      <c r="F28" s="24"/>
      <c r="G28" s="31"/>
      <c r="H28" s="18"/>
    </row>
    <row r="29" spans="1:8" ht="30" customHeight="1">
      <c r="A29" s="19"/>
      <c r="B29" s="25" t="s">
        <v>47</v>
      </c>
      <c r="C29" s="26"/>
      <c r="D29" s="26"/>
      <c r="G29" s="21"/>
      <c r="H29" s="18"/>
    </row>
    <row r="30" spans="1:8" ht="19" customHeight="1">
      <c r="A30" s="574" t="s">
        <v>54</v>
      </c>
      <c r="B30" s="575"/>
      <c r="C30" s="575"/>
      <c r="D30" s="575"/>
      <c r="E30" s="575"/>
      <c r="F30" s="575"/>
      <c r="G30" s="576"/>
      <c r="H30" s="18"/>
    </row>
    <row r="31" spans="1:8" s="14" customFormat="1" ht="32" customHeight="1">
      <c r="A31" s="584" t="s">
        <v>53</v>
      </c>
      <c r="B31" s="584"/>
      <c r="C31" s="584"/>
      <c r="D31" s="585"/>
      <c r="E31" s="581" t="s">
        <v>52</v>
      </c>
      <c r="F31" s="582"/>
      <c r="G31" s="582"/>
    </row>
    <row r="32" spans="1:8" ht="19" customHeight="1">
      <c r="A32" s="18"/>
      <c r="B32" s="18"/>
      <c r="C32" s="18"/>
      <c r="D32" s="18"/>
      <c r="H32" s="18"/>
    </row>
  </sheetData>
  <mergeCells count="17">
    <mergeCell ref="E4:G4"/>
    <mergeCell ref="A3:G3"/>
    <mergeCell ref="A2:G2"/>
    <mergeCell ref="A15:G15"/>
    <mergeCell ref="A14:G14"/>
    <mergeCell ref="B11:C11"/>
    <mergeCell ref="C9:D9"/>
    <mergeCell ref="A22:G22"/>
    <mergeCell ref="B27:C27"/>
    <mergeCell ref="A7:G7"/>
    <mergeCell ref="A30:G30"/>
    <mergeCell ref="E31:G31"/>
    <mergeCell ref="C17:D17"/>
    <mergeCell ref="A23:G23"/>
    <mergeCell ref="C25:D25"/>
    <mergeCell ref="A31:D31"/>
    <mergeCell ref="B19:C19"/>
  </mergeCells>
  <phoneticPr fontId="3"/>
  <pageMargins left="1" right="0.3" top="0.3" bottom="0.5" header="0.3" footer="0.3"/>
  <pageSetup paperSize="9" orientation="portrait" horizontalDpi="0" verticalDpi="0" copies="35"/>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46D93C-07FA-A842-8546-9263B45D6AD3}">
  <sheetPr>
    <tabColor rgb="FFFFC000"/>
  </sheetPr>
  <dimension ref="A1:HX40"/>
  <sheetViews>
    <sheetView showGridLines="0" view="pageBreakPreview" zoomScaleNormal="100" zoomScaleSheetLayoutView="100" workbookViewId="0">
      <selection activeCell="D5" sqref="D5:F5"/>
    </sheetView>
  </sheetViews>
  <sheetFormatPr baseColWidth="10" defaultColWidth="6.7109375" defaultRowHeight="24" customHeight="1"/>
  <cols>
    <col min="1" max="2" width="7.140625" style="17" customWidth="1"/>
    <col min="3" max="3" width="7.7109375" style="17" customWidth="1"/>
    <col min="4" max="4" width="3.140625" style="17" bestFit="1" customWidth="1"/>
    <col min="5" max="5" width="11.7109375" style="17" customWidth="1"/>
    <col min="6" max="6" width="7.85546875" style="17" customWidth="1"/>
    <col min="7" max="7" width="10.7109375" style="17" customWidth="1"/>
    <col min="8" max="8" width="3.5703125" style="17" bestFit="1" customWidth="1"/>
    <col min="9" max="9" width="10.7109375" style="17" customWidth="1"/>
    <col min="10" max="232" width="6.7109375" style="17"/>
    <col min="233" max="16384" width="6.7109375" style="2"/>
  </cols>
  <sheetData>
    <row r="1" spans="1:232" ht="15">
      <c r="A1" s="17" t="s">
        <v>61</v>
      </c>
    </row>
    <row r="2" spans="1:232" ht="18">
      <c r="A2" s="589" t="s">
        <v>19</v>
      </c>
      <c r="B2" s="589"/>
      <c r="C2" s="589"/>
      <c r="D2" s="589"/>
      <c r="E2" s="589"/>
      <c r="F2" s="589"/>
      <c r="G2" s="589"/>
      <c r="H2" s="589"/>
      <c r="I2" s="589"/>
    </row>
    <row r="3" spans="1:232" s="17" customFormat="1" ht="30" customHeight="1">
      <c r="A3" s="604" t="s">
        <v>62</v>
      </c>
      <c r="B3" s="604"/>
      <c r="C3" s="604"/>
      <c r="D3" s="604"/>
      <c r="E3" s="604"/>
      <c r="F3" s="604"/>
      <c r="G3" s="604"/>
      <c r="H3" s="604"/>
      <c r="I3" s="604"/>
    </row>
    <row r="4" spans="1:232" s="16" customFormat="1" ht="15">
      <c r="A4" s="208" t="s">
        <v>56</v>
      </c>
      <c r="B4" s="209" t="s">
        <v>1</v>
      </c>
      <c r="C4" s="209" t="s">
        <v>2</v>
      </c>
      <c r="D4" s="572" t="s">
        <v>4</v>
      </c>
      <c r="E4" s="572"/>
      <c r="F4" s="572"/>
      <c r="G4" s="572" t="s">
        <v>69</v>
      </c>
      <c r="H4" s="572"/>
      <c r="I4" s="573"/>
    </row>
    <row r="5" spans="1:232" s="16" customFormat="1" ht="30" customHeight="1">
      <c r="A5" s="213"/>
      <c r="B5" s="214"/>
      <c r="C5" s="218"/>
      <c r="D5" s="605"/>
      <c r="E5" s="606"/>
      <c r="F5" s="607"/>
      <c r="G5" s="215" t="str" cm="1">
        <f t="array" ref="G5">IF(A5&lt;&gt;"", INDEX(#REF!, A5), "")</f>
        <v/>
      </c>
      <c r="H5" s="35" t="s">
        <v>43</v>
      </c>
      <c r="I5" s="216" t="str" cm="1">
        <f t="array" ref="I5">IF(A5&lt;&gt;"", INDEX(#REF!, A5), "")</f>
        <v/>
      </c>
    </row>
    <row r="6" spans="1:232" ht="11" customHeight="1">
      <c r="A6" s="2"/>
      <c r="B6" s="2"/>
      <c r="C6" s="2"/>
      <c r="D6" s="2"/>
      <c r="E6" s="2"/>
      <c r="F6" s="2"/>
      <c r="G6" s="2"/>
      <c r="H6" s="2"/>
      <c r="I6" s="2"/>
      <c r="J6" s="2"/>
      <c r="K6" s="2"/>
      <c r="L6" s="2"/>
      <c r="M6" s="2"/>
      <c r="N6" s="2"/>
      <c r="O6" s="2"/>
      <c r="P6" s="2"/>
      <c r="Q6" s="2"/>
      <c r="R6" s="2"/>
      <c r="S6" s="2"/>
      <c r="T6" s="2"/>
      <c r="U6" s="2"/>
      <c r="V6" s="2"/>
      <c r="W6" s="2"/>
      <c r="X6" s="2"/>
      <c r="Y6" s="2"/>
      <c r="Z6" s="2"/>
      <c r="AA6" s="2"/>
      <c r="AB6" s="2"/>
      <c r="AC6" s="2"/>
      <c r="AD6" s="2"/>
      <c r="AE6" s="2"/>
      <c r="AF6" s="2"/>
      <c r="AG6" s="2"/>
      <c r="AH6" s="2"/>
      <c r="AI6" s="2"/>
      <c r="AJ6" s="2"/>
      <c r="AK6" s="2"/>
      <c r="AL6" s="2"/>
      <c r="AM6" s="2"/>
      <c r="AN6" s="2"/>
      <c r="AO6" s="2"/>
      <c r="AP6" s="2"/>
      <c r="AQ6" s="2"/>
      <c r="AR6" s="2"/>
      <c r="AS6" s="2"/>
      <c r="AT6" s="2"/>
      <c r="AU6" s="2"/>
      <c r="AV6" s="2"/>
      <c r="AW6" s="2"/>
      <c r="AX6" s="2"/>
      <c r="AY6" s="2"/>
      <c r="AZ6" s="2"/>
      <c r="BA6" s="2"/>
      <c r="BB6" s="2"/>
      <c r="BC6" s="2"/>
      <c r="BD6" s="2"/>
      <c r="BE6" s="2"/>
      <c r="BF6" s="2"/>
      <c r="BG6" s="2"/>
      <c r="BH6" s="2"/>
      <c r="BI6" s="2"/>
      <c r="BJ6" s="2"/>
      <c r="BK6" s="2"/>
      <c r="BL6" s="2"/>
      <c r="BM6" s="2"/>
      <c r="BN6" s="2"/>
      <c r="BO6" s="2"/>
      <c r="BP6" s="2"/>
      <c r="BQ6" s="2"/>
      <c r="BR6" s="2"/>
      <c r="BS6" s="2"/>
      <c r="BT6" s="2"/>
      <c r="BU6" s="2"/>
      <c r="BV6" s="2"/>
      <c r="BW6" s="2"/>
      <c r="BX6" s="2"/>
      <c r="BY6" s="2"/>
      <c r="BZ6" s="2"/>
      <c r="CA6" s="2"/>
      <c r="CB6" s="2"/>
      <c r="CC6" s="2"/>
      <c r="CD6" s="2"/>
      <c r="CE6" s="2"/>
      <c r="CF6" s="2"/>
      <c r="CG6" s="2"/>
      <c r="CH6" s="2"/>
      <c r="CI6" s="2"/>
      <c r="CJ6" s="2"/>
      <c r="CK6" s="2"/>
      <c r="CL6" s="2"/>
      <c r="CM6" s="2"/>
      <c r="CN6" s="2"/>
      <c r="CO6" s="2"/>
      <c r="CP6" s="2"/>
      <c r="CQ6" s="2"/>
      <c r="CR6" s="2"/>
      <c r="CS6" s="2"/>
      <c r="CT6" s="2"/>
      <c r="CU6" s="2"/>
      <c r="CV6" s="2"/>
      <c r="CW6" s="2"/>
      <c r="CX6" s="2"/>
      <c r="CY6" s="2"/>
      <c r="CZ6" s="2"/>
      <c r="DA6" s="2"/>
      <c r="DB6" s="2"/>
      <c r="DC6" s="2"/>
      <c r="DD6" s="2"/>
      <c r="DE6" s="2"/>
      <c r="DF6" s="2"/>
      <c r="DG6" s="2"/>
      <c r="DH6" s="2"/>
      <c r="DI6" s="2"/>
      <c r="DJ6" s="2"/>
      <c r="DK6" s="2"/>
      <c r="DL6" s="2"/>
      <c r="DM6" s="2"/>
      <c r="DN6" s="2"/>
      <c r="DO6" s="2"/>
      <c r="DP6" s="2"/>
      <c r="DQ6" s="2"/>
      <c r="DR6" s="2"/>
      <c r="DS6" s="2"/>
      <c r="DT6" s="2"/>
      <c r="DU6" s="2"/>
      <c r="DV6" s="2"/>
      <c r="DW6" s="2"/>
      <c r="DX6" s="2"/>
      <c r="DY6" s="2"/>
      <c r="DZ6" s="2"/>
      <c r="EA6" s="2"/>
      <c r="EB6" s="2"/>
      <c r="EC6" s="2"/>
      <c r="ED6" s="2"/>
      <c r="EE6" s="2"/>
      <c r="EF6" s="2"/>
      <c r="EG6" s="2"/>
      <c r="EH6" s="2"/>
      <c r="EI6" s="2"/>
      <c r="EJ6" s="2"/>
      <c r="EK6" s="2"/>
      <c r="EL6" s="2"/>
      <c r="EM6" s="2"/>
      <c r="EN6" s="2"/>
      <c r="EO6" s="2"/>
      <c r="EP6" s="2"/>
      <c r="EQ6" s="2"/>
      <c r="ER6" s="2"/>
      <c r="ES6" s="2"/>
      <c r="ET6" s="2"/>
      <c r="EU6" s="2"/>
      <c r="EV6" s="2"/>
      <c r="EW6" s="2"/>
      <c r="EX6" s="2"/>
      <c r="EY6" s="2"/>
      <c r="EZ6" s="2"/>
      <c r="FA6" s="2"/>
      <c r="FB6" s="2"/>
      <c r="FC6" s="2"/>
      <c r="FD6" s="2"/>
      <c r="FE6" s="2"/>
      <c r="FF6" s="2"/>
      <c r="FG6" s="2"/>
      <c r="FH6" s="2"/>
      <c r="FI6" s="2"/>
      <c r="FJ6" s="2"/>
      <c r="FK6" s="2"/>
      <c r="FL6" s="2"/>
      <c r="FM6" s="2"/>
      <c r="FN6" s="2"/>
      <c r="FO6" s="2"/>
      <c r="FP6" s="2"/>
      <c r="FQ6" s="2"/>
      <c r="FR6" s="2"/>
      <c r="FS6" s="2"/>
      <c r="FT6" s="2"/>
      <c r="FU6" s="2"/>
      <c r="FV6" s="2"/>
      <c r="FW6" s="2"/>
      <c r="FX6" s="2"/>
      <c r="FY6" s="2"/>
      <c r="FZ6" s="2"/>
      <c r="GA6" s="2"/>
      <c r="GB6" s="2"/>
      <c r="GC6" s="2"/>
      <c r="GD6" s="2"/>
      <c r="GE6" s="2"/>
      <c r="GF6" s="2"/>
      <c r="GG6" s="2"/>
      <c r="GH6" s="2"/>
      <c r="GI6" s="2"/>
      <c r="GJ6" s="2"/>
      <c r="GK6" s="2"/>
      <c r="GL6" s="2"/>
      <c r="GM6" s="2"/>
      <c r="GN6" s="2"/>
      <c r="GO6" s="2"/>
      <c r="GP6" s="2"/>
      <c r="GQ6" s="2"/>
      <c r="GR6" s="2"/>
      <c r="GS6" s="2"/>
      <c r="GT6" s="2"/>
      <c r="GU6" s="2"/>
      <c r="GV6" s="2"/>
      <c r="GW6" s="2"/>
      <c r="GX6" s="2"/>
      <c r="GY6" s="2"/>
      <c r="GZ6" s="2"/>
      <c r="HA6" s="2"/>
      <c r="HB6" s="2"/>
      <c r="HC6" s="2"/>
      <c r="HD6" s="2"/>
      <c r="HE6" s="2"/>
      <c r="HF6" s="2"/>
      <c r="HG6" s="2"/>
      <c r="HH6" s="2"/>
      <c r="HI6" s="2"/>
      <c r="HJ6" s="2"/>
      <c r="HK6" s="2"/>
      <c r="HL6" s="2"/>
      <c r="HM6" s="2"/>
      <c r="HN6" s="2"/>
      <c r="HO6" s="2"/>
      <c r="HP6" s="2"/>
      <c r="HQ6" s="2"/>
      <c r="HR6" s="2"/>
      <c r="HS6" s="2"/>
      <c r="HT6" s="2"/>
      <c r="HU6" s="2"/>
      <c r="HV6" s="2"/>
      <c r="HW6" s="2"/>
      <c r="HX6" s="2"/>
    </row>
    <row r="7" spans="1:232" ht="25">
      <c r="A7" s="578" t="s">
        <v>66</v>
      </c>
      <c r="B7" s="579"/>
      <c r="C7" s="579"/>
      <c r="D7" s="579"/>
      <c r="E7" s="579"/>
      <c r="F7" s="579"/>
      <c r="G7" s="579"/>
      <c r="H7" s="579"/>
      <c r="I7" s="580"/>
    </row>
    <row r="8" spans="1:232" ht="18">
      <c r="A8" s="53" t="s">
        <v>50</v>
      </c>
      <c r="I8" s="29"/>
      <c r="J8" s="2"/>
      <c r="K8" s="2"/>
      <c r="L8" s="2"/>
      <c r="M8" s="2"/>
      <c r="N8" s="2"/>
      <c r="O8" s="2"/>
      <c r="P8" s="2"/>
      <c r="Q8" s="2"/>
      <c r="R8" s="2"/>
      <c r="S8" s="2"/>
      <c r="T8" s="2"/>
      <c r="U8" s="2"/>
      <c r="V8" s="2"/>
      <c r="W8" s="2"/>
      <c r="X8" s="2"/>
      <c r="Y8" s="2"/>
      <c r="Z8" s="2"/>
      <c r="AA8" s="2"/>
      <c r="AB8" s="2"/>
      <c r="AC8" s="2"/>
      <c r="AD8" s="2"/>
      <c r="AE8" s="2"/>
      <c r="AF8" s="2"/>
      <c r="AG8" s="2"/>
      <c r="AH8" s="2"/>
      <c r="AI8" s="2"/>
      <c r="AJ8" s="2"/>
      <c r="AK8" s="2"/>
      <c r="AL8" s="2"/>
      <c r="AM8" s="2"/>
      <c r="AN8" s="2"/>
      <c r="AO8" s="2"/>
      <c r="AP8" s="2"/>
      <c r="AQ8" s="2"/>
      <c r="AR8" s="2"/>
      <c r="AS8" s="2"/>
      <c r="AT8" s="2"/>
      <c r="AU8" s="2"/>
      <c r="AV8" s="2"/>
      <c r="AW8" s="2"/>
      <c r="AX8" s="2"/>
      <c r="AY8" s="2"/>
      <c r="AZ8" s="2"/>
      <c r="BA8" s="2"/>
      <c r="BB8" s="2"/>
      <c r="BC8" s="2"/>
      <c r="BD8" s="2"/>
      <c r="BE8" s="2"/>
      <c r="BF8" s="2"/>
      <c r="BG8" s="2"/>
      <c r="BH8" s="2"/>
      <c r="BI8" s="2"/>
      <c r="BJ8" s="2"/>
      <c r="BK8" s="2"/>
      <c r="BL8" s="2"/>
      <c r="BM8" s="2"/>
      <c r="BN8" s="2"/>
      <c r="BO8" s="2"/>
      <c r="BP8" s="2"/>
      <c r="BQ8" s="2"/>
      <c r="BR8" s="2"/>
      <c r="BS8" s="2"/>
      <c r="BT8" s="2"/>
      <c r="BU8" s="2"/>
      <c r="BV8" s="2"/>
      <c r="BW8" s="2"/>
      <c r="BX8" s="2"/>
      <c r="BY8" s="2"/>
      <c r="BZ8" s="2"/>
      <c r="CA8" s="2"/>
      <c r="CB8" s="2"/>
      <c r="CC8" s="2"/>
      <c r="CD8" s="2"/>
      <c r="CE8" s="2"/>
      <c r="CF8" s="2"/>
      <c r="CG8" s="2"/>
      <c r="CH8" s="2"/>
      <c r="CI8" s="2"/>
      <c r="CJ8" s="2"/>
      <c r="CK8" s="2"/>
      <c r="CL8" s="2"/>
      <c r="CM8" s="2"/>
      <c r="CN8" s="2"/>
      <c r="CO8" s="2"/>
      <c r="CP8" s="2"/>
      <c r="CQ8" s="2"/>
      <c r="CR8" s="2"/>
      <c r="CS8" s="2"/>
      <c r="CT8" s="2"/>
      <c r="CU8" s="2"/>
      <c r="CV8" s="2"/>
      <c r="CW8" s="2"/>
      <c r="CX8" s="2"/>
      <c r="CY8" s="2"/>
      <c r="CZ8" s="2"/>
      <c r="DA8" s="2"/>
      <c r="DB8" s="2"/>
      <c r="DC8" s="2"/>
      <c r="DD8" s="2"/>
      <c r="DE8" s="2"/>
      <c r="DF8" s="2"/>
      <c r="DG8" s="2"/>
      <c r="DH8" s="2"/>
      <c r="DI8" s="2"/>
      <c r="DJ8" s="2"/>
      <c r="DK8" s="2"/>
      <c r="DL8" s="2"/>
      <c r="DM8" s="2"/>
      <c r="DN8" s="2"/>
      <c r="DO8" s="2"/>
      <c r="DP8" s="2"/>
      <c r="DQ8" s="2"/>
      <c r="DR8" s="2"/>
      <c r="DS8" s="2"/>
      <c r="DT8" s="2"/>
      <c r="DU8" s="2"/>
      <c r="DV8" s="2"/>
      <c r="DW8" s="2"/>
      <c r="DX8" s="2"/>
      <c r="DY8" s="2"/>
      <c r="DZ8" s="2"/>
      <c r="EA8" s="2"/>
      <c r="EB8" s="2"/>
      <c r="EC8" s="2"/>
      <c r="ED8" s="2"/>
      <c r="EE8" s="2"/>
      <c r="EF8" s="2"/>
      <c r="EG8" s="2"/>
      <c r="EH8" s="2"/>
      <c r="EI8" s="2"/>
      <c r="EJ8" s="2"/>
      <c r="EK8" s="2"/>
      <c r="EL8" s="2"/>
      <c r="EM8" s="2"/>
      <c r="EN8" s="2"/>
      <c r="EO8" s="2"/>
      <c r="EP8" s="2"/>
      <c r="EQ8" s="2"/>
      <c r="ER8" s="2"/>
      <c r="ES8" s="2"/>
      <c r="ET8" s="2"/>
      <c r="EU8" s="2"/>
      <c r="EV8" s="2"/>
      <c r="EW8" s="2"/>
      <c r="EX8" s="2"/>
      <c r="EY8" s="2"/>
      <c r="EZ8" s="2"/>
      <c r="FA8" s="2"/>
      <c r="FB8" s="2"/>
      <c r="FC8" s="2"/>
      <c r="FD8" s="2"/>
      <c r="FE8" s="2"/>
      <c r="FF8" s="2"/>
      <c r="FG8" s="2"/>
      <c r="FH8" s="2"/>
      <c r="FI8" s="2"/>
      <c r="FJ8" s="2"/>
      <c r="FK8" s="2"/>
      <c r="FL8" s="2"/>
      <c r="FM8" s="2"/>
      <c r="FN8" s="2"/>
      <c r="FO8" s="2"/>
      <c r="FP8" s="2"/>
      <c r="FQ8" s="2"/>
      <c r="FR8" s="2"/>
      <c r="FS8" s="2"/>
      <c r="FT8" s="2"/>
      <c r="FU8" s="2"/>
      <c r="FV8" s="2"/>
      <c r="FW8" s="2"/>
      <c r="FX8" s="2"/>
      <c r="FY8" s="2"/>
      <c r="FZ8" s="2"/>
      <c r="GA8" s="2"/>
      <c r="GB8" s="2"/>
      <c r="GC8" s="2"/>
      <c r="GD8" s="2"/>
      <c r="GE8" s="2"/>
      <c r="GF8" s="2"/>
      <c r="GG8" s="2"/>
      <c r="GH8" s="2"/>
      <c r="GI8" s="2"/>
      <c r="GJ8" s="2"/>
      <c r="GK8" s="2"/>
      <c r="GL8" s="2"/>
      <c r="GM8" s="2"/>
      <c r="GN8" s="2"/>
      <c r="GO8" s="2"/>
      <c r="GP8" s="2"/>
      <c r="GQ8" s="2"/>
      <c r="GR8" s="2"/>
      <c r="GS8" s="2"/>
      <c r="GT8" s="2"/>
      <c r="GU8" s="2"/>
      <c r="GV8" s="2"/>
      <c r="GW8" s="2"/>
      <c r="GX8" s="2"/>
      <c r="GY8" s="2"/>
      <c r="GZ8" s="2"/>
      <c r="HA8" s="2"/>
      <c r="HB8" s="2"/>
      <c r="HC8" s="2"/>
      <c r="HD8" s="2"/>
      <c r="HE8" s="2"/>
      <c r="HF8" s="2"/>
      <c r="HG8" s="2"/>
      <c r="HH8" s="2"/>
      <c r="HI8" s="2"/>
      <c r="HJ8" s="2"/>
      <c r="HK8" s="2"/>
      <c r="HL8" s="2"/>
      <c r="HM8" s="2"/>
      <c r="HN8" s="2"/>
      <c r="HO8" s="2"/>
      <c r="HP8" s="2"/>
      <c r="HQ8" s="2"/>
      <c r="HR8" s="2"/>
      <c r="HS8" s="2"/>
      <c r="HT8" s="2"/>
      <c r="HU8" s="2"/>
      <c r="HV8" s="2"/>
      <c r="HW8" s="2"/>
      <c r="HX8" s="2"/>
    </row>
    <row r="9" spans="1:232" ht="27">
      <c r="A9" s="37"/>
      <c r="C9" s="601"/>
      <c r="D9" s="601"/>
      <c r="E9" s="601"/>
      <c r="F9" s="41" t="s">
        <v>65</v>
      </c>
      <c r="G9" s="40"/>
      <c r="H9" s="40"/>
      <c r="I9" s="47"/>
      <c r="J9" s="2"/>
      <c r="K9" s="2"/>
      <c r="L9" s="2"/>
      <c r="M9" s="2"/>
      <c r="N9" s="2"/>
      <c r="O9" s="2"/>
      <c r="P9" s="2"/>
      <c r="Q9" s="2"/>
      <c r="R9" s="2"/>
      <c r="S9" s="2"/>
      <c r="T9" s="2"/>
      <c r="U9" s="2"/>
      <c r="V9" s="2"/>
      <c r="W9" s="2"/>
      <c r="X9" s="2"/>
      <c r="Y9" s="2"/>
      <c r="Z9" s="2"/>
      <c r="AA9" s="2"/>
      <c r="AB9" s="2"/>
      <c r="AC9" s="2"/>
      <c r="AD9" s="2"/>
      <c r="AE9" s="2"/>
      <c r="AF9" s="2"/>
      <c r="AG9" s="2"/>
      <c r="AH9" s="2"/>
      <c r="AI9" s="2"/>
      <c r="AJ9" s="2"/>
      <c r="AK9" s="2"/>
      <c r="AL9" s="2"/>
      <c r="AM9" s="2"/>
      <c r="AN9" s="2"/>
      <c r="AO9" s="2"/>
      <c r="AP9" s="2"/>
      <c r="AQ9" s="2"/>
      <c r="AR9" s="2"/>
      <c r="AS9" s="2"/>
      <c r="AT9" s="2"/>
      <c r="AU9" s="2"/>
      <c r="AV9" s="2"/>
      <c r="AW9" s="2"/>
      <c r="AX9" s="2"/>
      <c r="AY9" s="2"/>
      <c r="AZ9" s="2"/>
      <c r="BA9" s="2"/>
      <c r="BB9" s="2"/>
      <c r="BC9" s="2"/>
      <c r="BD9" s="2"/>
      <c r="BE9" s="2"/>
      <c r="BF9" s="2"/>
      <c r="BG9" s="2"/>
      <c r="BH9" s="2"/>
      <c r="BI9" s="2"/>
      <c r="BJ9" s="2"/>
      <c r="BK9" s="2"/>
      <c r="BL9" s="2"/>
      <c r="BM9" s="2"/>
      <c r="BN9" s="2"/>
      <c r="BO9" s="2"/>
      <c r="BP9" s="2"/>
      <c r="BQ9" s="2"/>
      <c r="BR9" s="2"/>
      <c r="BS9" s="2"/>
      <c r="BT9" s="2"/>
      <c r="BU9" s="2"/>
      <c r="BV9" s="2"/>
      <c r="BW9" s="2"/>
      <c r="BX9" s="2"/>
      <c r="BY9" s="2"/>
      <c r="BZ9" s="2"/>
      <c r="CA9" s="2"/>
      <c r="CB9" s="2"/>
      <c r="CC9" s="2"/>
      <c r="CD9" s="2"/>
      <c r="CE9" s="2"/>
      <c r="CF9" s="2"/>
      <c r="CG9" s="2"/>
      <c r="CH9" s="2"/>
      <c r="CI9" s="2"/>
      <c r="CJ9" s="2"/>
      <c r="CK9" s="2"/>
      <c r="CL9" s="2"/>
      <c r="CM9" s="2"/>
      <c r="CN9" s="2"/>
      <c r="CO9" s="2"/>
      <c r="CP9" s="2"/>
      <c r="CQ9" s="2"/>
      <c r="CR9" s="2"/>
      <c r="CS9" s="2"/>
      <c r="CT9" s="2"/>
      <c r="CU9" s="2"/>
      <c r="CV9" s="2"/>
      <c r="CW9" s="2"/>
      <c r="CX9" s="2"/>
      <c r="CY9" s="2"/>
      <c r="CZ9" s="2"/>
      <c r="DA9" s="2"/>
      <c r="DB9" s="2"/>
      <c r="DC9" s="2"/>
      <c r="DD9" s="2"/>
      <c r="DE9" s="2"/>
      <c r="DF9" s="2"/>
      <c r="DG9" s="2"/>
      <c r="DH9" s="2"/>
      <c r="DI9" s="2"/>
      <c r="DJ9" s="2"/>
      <c r="DK9" s="2"/>
      <c r="DL9" s="2"/>
      <c r="DM9" s="2"/>
      <c r="DN9" s="2"/>
      <c r="DO9" s="2"/>
      <c r="DP9" s="2"/>
      <c r="DQ9" s="2"/>
      <c r="DR9" s="2"/>
      <c r="DS9" s="2"/>
      <c r="DT9" s="2"/>
      <c r="DU9" s="2"/>
      <c r="DV9" s="2"/>
      <c r="DW9" s="2"/>
      <c r="DX9" s="2"/>
      <c r="DY9" s="2"/>
      <c r="DZ9" s="2"/>
      <c r="EA9" s="2"/>
      <c r="EB9" s="2"/>
      <c r="EC9" s="2"/>
      <c r="ED9" s="2"/>
      <c r="EE9" s="2"/>
      <c r="EF9" s="2"/>
      <c r="EG9" s="2"/>
      <c r="EH9" s="2"/>
      <c r="EI9" s="2"/>
      <c r="EJ9" s="2"/>
      <c r="EK9" s="2"/>
      <c r="EL9" s="2"/>
      <c r="EM9" s="2"/>
      <c r="EN9" s="2"/>
      <c r="EO9" s="2"/>
      <c r="EP9" s="2"/>
      <c r="EQ9" s="2"/>
      <c r="ER9" s="2"/>
      <c r="ES9" s="2"/>
      <c r="ET9" s="2"/>
      <c r="EU9" s="2"/>
      <c r="EV9" s="2"/>
      <c r="EW9" s="2"/>
      <c r="EX9" s="2"/>
      <c r="EY9" s="2"/>
      <c r="EZ9" s="2"/>
      <c r="FA9" s="2"/>
      <c r="FB9" s="2"/>
      <c r="FC9" s="2"/>
      <c r="FD9" s="2"/>
      <c r="FE9" s="2"/>
      <c r="FF9" s="2"/>
      <c r="FG9" s="2"/>
      <c r="FH9" s="2"/>
      <c r="FI9" s="2"/>
      <c r="FJ9" s="2"/>
      <c r="FK9" s="2"/>
      <c r="FL9" s="2"/>
      <c r="FM9" s="2"/>
      <c r="FN9" s="2"/>
      <c r="FO9" s="2"/>
      <c r="FP9" s="2"/>
      <c r="FQ9" s="2"/>
      <c r="FR9" s="2"/>
      <c r="FS9" s="2"/>
      <c r="FT9" s="2"/>
      <c r="FU9" s="2"/>
      <c r="FV9" s="2"/>
      <c r="FW9" s="2"/>
      <c r="FX9" s="2"/>
      <c r="FY9" s="2"/>
      <c r="FZ9" s="2"/>
      <c r="GA9" s="2"/>
      <c r="GB9" s="2"/>
      <c r="GC9" s="2"/>
      <c r="GD9" s="2"/>
      <c r="GE9" s="2"/>
      <c r="GF9" s="2"/>
      <c r="GG9" s="2"/>
      <c r="GH9" s="2"/>
      <c r="GI9" s="2"/>
      <c r="GJ9" s="2"/>
      <c r="GK9" s="2"/>
      <c r="GL9" s="2"/>
      <c r="GM9" s="2"/>
      <c r="GN9" s="2"/>
      <c r="GO9" s="2"/>
      <c r="GP9" s="2"/>
      <c r="GQ9" s="2"/>
      <c r="GR9" s="2"/>
      <c r="GS9" s="2"/>
      <c r="GT9" s="2"/>
      <c r="GU9" s="2"/>
      <c r="GV9" s="2"/>
      <c r="GW9" s="2"/>
      <c r="GX9" s="2"/>
      <c r="GY9" s="2"/>
      <c r="GZ9" s="2"/>
      <c r="HA9" s="2"/>
      <c r="HB9" s="2"/>
      <c r="HC9" s="2"/>
      <c r="HD9" s="2"/>
      <c r="HE9" s="2"/>
      <c r="HF9" s="2"/>
      <c r="HG9" s="2"/>
      <c r="HH9" s="2"/>
      <c r="HI9" s="2"/>
      <c r="HJ9" s="2"/>
      <c r="HK9" s="2"/>
      <c r="HL9" s="2"/>
      <c r="HM9" s="2"/>
      <c r="HN9" s="2"/>
      <c r="HO9" s="2"/>
      <c r="HP9" s="2"/>
      <c r="HQ9" s="2"/>
      <c r="HR9" s="2"/>
      <c r="HS9" s="2"/>
      <c r="HT9" s="2"/>
      <c r="HU9" s="2"/>
      <c r="HV9" s="2"/>
      <c r="HW9" s="2"/>
      <c r="HX9" s="2"/>
    </row>
    <row r="10" spans="1:232" ht="16">
      <c r="A10" s="37"/>
      <c r="B10" s="14" t="s">
        <v>57</v>
      </c>
      <c r="I10" s="31"/>
      <c r="J10" s="2"/>
      <c r="K10" s="2"/>
      <c r="L10" s="2"/>
      <c r="M10" s="2"/>
      <c r="N10" s="2"/>
      <c r="O10" s="2"/>
      <c r="P10" s="2"/>
      <c r="Q10" s="2"/>
      <c r="R10" s="2"/>
      <c r="S10" s="2"/>
      <c r="T10" s="2"/>
      <c r="U10" s="2"/>
      <c r="V10" s="2"/>
      <c r="W10" s="2"/>
      <c r="X10" s="2"/>
      <c r="Y10" s="2"/>
      <c r="Z10" s="2"/>
      <c r="AA10" s="2"/>
      <c r="AB10" s="2"/>
      <c r="AC10" s="2"/>
      <c r="AD10" s="2"/>
      <c r="AE10" s="2"/>
      <c r="AF10" s="2"/>
      <c r="AG10" s="2"/>
      <c r="AH10" s="2"/>
      <c r="AI10" s="2"/>
      <c r="AJ10" s="2"/>
      <c r="AK10" s="2"/>
      <c r="AL10" s="2"/>
      <c r="AM10" s="2"/>
      <c r="AN10" s="2"/>
      <c r="AO10" s="2"/>
      <c r="AP10" s="2"/>
      <c r="AQ10" s="2"/>
      <c r="AR10" s="2"/>
      <c r="AS10" s="2"/>
      <c r="AT10" s="2"/>
      <c r="AU10" s="2"/>
      <c r="AV10" s="2"/>
      <c r="AW10" s="2"/>
      <c r="AX10" s="2"/>
      <c r="AY10" s="2"/>
      <c r="AZ10" s="2"/>
      <c r="BA10" s="2"/>
      <c r="BB10" s="2"/>
      <c r="BC10" s="2"/>
      <c r="BD10" s="2"/>
      <c r="BE10" s="2"/>
      <c r="BF10" s="2"/>
      <c r="BG10" s="2"/>
      <c r="BH10" s="2"/>
      <c r="BI10" s="2"/>
      <c r="BJ10" s="2"/>
      <c r="BK10" s="2"/>
      <c r="BL10" s="2"/>
      <c r="BM10" s="2"/>
      <c r="BN10" s="2"/>
      <c r="BO10" s="2"/>
      <c r="BP10" s="2"/>
      <c r="BQ10" s="2"/>
      <c r="BR10" s="2"/>
      <c r="BS10" s="2"/>
      <c r="BT10" s="2"/>
      <c r="BU10" s="2"/>
      <c r="BV10" s="2"/>
      <c r="BW10" s="2"/>
      <c r="BX10" s="2"/>
      <c r="BY10" s="2"/>
      <c r="BZ10" s="2"/>
      <c r="CA10" s="2"/>
      <c r="CB10" s="2"/>
      <c r="CC10" s="2"/>
      <c r="CD10" s="2"/>
      <c r="CE10" s="2"/>
      <c r="CF10" s="2"/>
      <c r="CG10" s="2"/>
      <c r="CH10" s="2"/>
      <c r="CI10" s="2"/>
      <c r="CJ10" s="2"/>
      <c r="CK10" s="2"/>
      <c r="CL10" s="2"/>
      <c r="CM10" s="2"/>
      <c r="CN10" s="2"/>
      <c r="CO10" s="2"/>
      <c r="CP10" s="2"/>
      <c r="CQ10" s="2"/>
      <c r="CR10" s="2"/>
      <c r="CS10" s="2"/>
      <c r="CT10" s="2"/>
      <c r="CU10" s="2"/>
      <c r="CV10" s="2"/>
      <c r="CW10" s="2"/>
      <c r="CX10" s="2"/>
      <c r="CY10" s="2"/>
      <c r="CZ10" s="2"/>
      <c r="DA10" s="2"/>
      <c r="DB10" s="2"/>
      <c r="DC10" s="2"/>
      <c r="DD10" s="2"/>
      <c r="DE10" s="2"/>
      <c r="DF10" s="2"/>
      <c r="DG10" s="2"/>
      <c r="DH10" s="2"/>
      <c r="DI10" s="2"/>
      <c r="DJ10" s="2"/>
      <c r="DK10" s="2"/>
      <c r="DL10" s="2"/>
      <c r="DM10" s="2"/>
      <c r="DN10" s="2"/>
      <c r="DO10" s="2"/>
      <c r="DP10" s="2"/>
      <c r="DQ10" s="2"/>
      <c r="DR10" s="2"/>
      <c r="DS10" s="2"/>
      <c r="DT10" s="2"/>
      <c r="DU10" s="2"/>
      <c r="DV10" s="2"/>
      <c r="DW10" s="2"/>
      <c r="DX10" s="2"/>
      <c r="DY10" s="2"/>
      <c r="DZ10" s="2"/>
      <c r="EA10" s="2"/>
      <c r="EB10" s="2"/>
      <c r="EC10" s="2"/>
      <c r="ED10" s="2"/>
      <c r="EE10" s="2"/>
      <c r="EF10" s="2"/>
      <c r="EG10" s="2"/>
      <c r="EH10" s="2"/>
      <c r="EI10" s="2"/>
      <c r="EJ10" s="2"/>
      <c r="EK10" s="2"/>
      <c r="EL10" s="2"/>
      <c r="EM10" s="2"/>
      <c r="EN10" s="2"/>
      <c r="EO10" s="2"/>
      <c r="EP10" s="2"/>
      <c r="EQ10" s="2"/>
      <c r="ER10" s="2"/>
      <c r="ES10" s="2"/>
      <c r="ET10" s="2"/>
      <c r="EU10" s="2"/>
      <c r="EV10" s="2"/>
      <c r="EW10" s="2"/>
      <c r="EX10" s="2"/>
      <c r="EY10" s="2"/>
      <c r="EZ10" s="2"/>
      <c r="FA10" s="2"/>
      <c r="FB10" s="2"/>
      <c r="FC10" s="2"/>
      <c r="FD10" s="2"/>
      <c r="FE10" s="2"/>
      <c r="FF10" s="2"/>
      <c r="FG10" s="2"/>
      <c r="FH10" s="2"/>
      <c r="FI10" s="2"/>
      <c r="FJ10" s="2"/>
      <c r="FK10" s="2"/>
      <c r="FL10" s="2"/>
      <c r="FM10" s="2"/>
      <c r="FN10" s="2"/>
      <c r="FO10" s="2"/>
      <c r="FP10" s="2"/>
      <c r="FQ10" s="2"/>
      <c r="FR10" s="2"/>
      <c r="FS10" s="2"/>
      <c r="FT10" s="2"/>
      <c r="FU10" s="2"/>
      <c r="FV10" s="2"/>
      <c r="FW10" s="2"/>
      <c r="FX10" s="2"/>
      <c r="FY10" s="2"/>
      <c r="FZ10" s="2"/>
      <c r="GA10" s="2"/>
      <c r="GB10" s="2"/>
      <c r="GC10" s="2"/>
      <c r="GD10" s="2"/>
      <c r="GE10" s="2"/>
      <c r="GF10" s="2"/>
      <c r="GG10" s="2"/>
      <c r="GH10" s="2"/>
      <c r="GI10" s="2"/>
      <c r="GJ10" s="2"/>
      <c r="GK10" s="2"/>
      <c r="GL10" s="2"/>
      <c r="GM10" s="2"/>
      <c r="GN10" s="2"/>
      <c r="GO10" s="2"/>
      <c r="GP10" s="2"/>
      <c r="GQ10" s="2"/>
      <c r="GR10" s="2"/>
      <c r="GS10" s="2"/>
      <c r="GT10" s="2"/>
      <c r="GU10" s="2"/>
      <c r="GV10" s="2"/>
      <c r="GW10" s="2"/>
      <c r="GX10" s="2"/>
      <c r="GY10" s="2"/>
      <c r="GZ10" s="2"/>
      <c r="HA10" s="2"/>
      <c r="HB10" s="2"/>
      <c r="HC10" s="2"/>
      <c r="HD10" s="2"/>
      <c r="HE10" s="2"/>
      <c r="HF10" s="2"/>
      <c r="HG10" s="2"/>
      <c r="HH10" s="2"/>
      <c r="HI10" s="2"/>
      <c r="HJ10" s="2"/>
      <c r="HK10" s="2"/>
      <c r="HL10" s="2"/>
      <c r="HM10" s="2"/>
      <c r="HN10" s="2"/>
      <c r="HO10" s="2"/>
      <c r="HP10" s="2"/>
      <c r="HQ10" s="2"/>
      <c r="HR10" s="2"/>
      <c r="HS10" s="2"/>
      <c r="HT10" s="2"/>
      <c r="HU10" s="2"/>
      <c r="HV10" s="2"/>
      <c r="HW10" s="2"/>
      <c r="HX10" s="2"/>
    </row>
    <row r="11" spans="1:232" ht="16">
      <c r="A11" s="37"/>
      <c r="B11" s="597">
        <f>D5</f>
        <v>0</v>
      </c>
      <c r="C11" s="597"/>
      <c r="D11" s="597"/>
      <c r="E11" s="54"/>
      <c r="F11" s="48"/>
      <c r="G11" s="48"/>
      <c r="H11" s="48"/>
      <c r="I11" s="31"/>
      <c r="J11" s="2"/>
      <c r="K11" s="2"/>
      <c r="L11" s="2"/>
      <c r="M11" s="2"/>
      <c r="N11" s="2"/>
      <c r="O11" s="2"/>
      <c r="P11" s="2"/>
      <c r="Q11" s="2"/>
      <c r="R11" s="2"/>
      <c r="S11" s="2"/>
      <c r="T11" s="2"/>
      <c r="U11" s="2"/>
      <c r="V11" s="2"/>
      <c r="W11" s="2"/>
      <c r="X11" s="2"/>
      <c r="Y11" s="2"/>
      <c r="Z11" s="2"/>
      <c r="AA11" s="2"/>
      <c r="AB11" s="2"/>
      <c r="AC11" s="2"/>
      <c r="AD11" s="2"/>
      <c r="AE11" s="2"/>
      <c r="AF11" s="2"/>
      <c r="AG11" s="2"/>
      <c r="AH11" s="2"/>
      <c r="AI11" s="2"/>
      <c r="AJ11" s="2"/>
      <c r="AK11" s="2"/>
      <c r="AL11" s="2"/>
      <c r="AM11" s="2"/>
      <c r="AN11" s="2"/>
      <c r="AO11" s="2"/>
      <c r="AP11" s="2"/>
      <c r="AQ11" s="2"/>
      <c r="AR11" s="2"/>
      <c r="AS11" s="2"/>
      <c r="AT11" s="2"/>
      <c r="AU11" s="2"/>
      <c r="AV11" s="2"/>
      <c r="AW11" s="2"/>
      <c r="AX11" s="2"/>
      <c r="AY11" s="2"/>
      <c r="AZ11" s="2"/>
      <c r="BA11" s="2"/>
      <c r="BB11" s="2"/>
      <c r="BC11" s="2"/>
      <c r="BD11" s="2"/>
      <c r="BE11" s="2"/>
      <c r="BF11" s="2"/>
      <c r="BG11" s="2"/>
      <c r="BH11" s="2"/>
      <c r="BI11" s="2"/>
      <c r="BJ11" s="2"/>
      <c r="BK11" s="2"/>
      <c r="BL11" s="2"/>
      <c r="BM11" s="2"/>
      <c r="BN11" s="2"/>
      <c r="BO11" s="2"/>
      <c r="BP11" s="2"/>
      <c r="BQ11" s="2"/>
      <c r="BR11" s="2"/>
      <c r="BS11" s="2"/>
      <c r="BT11" s="2"/>
      <c r="BU11" s="2"/>
      <c r="BV11" s="2"/>
      <c r="BW11" s="2"/>
      <c r="BX11" s="2"/>
      <c r="BY11" s="2"/>
      <c r="BZ11" s="2"/>
      <c r="CA11" s="2"/>
      <c r="CB11" s="2"/>
      <c r="CC11" s="2"/>
      <c r="CD11" s="2"/>
      <c r="CE11" s="2"/>
      <c r="CF11" s="2"/>
      <c r="CG11" s="2"/>
      <c r="CH11" s="2"/>
      <c r="CI11" s="2"/>
      <c r="CJ11" s="2"/>
      <c r="CK11" s="2"/>
      <c r="CL11" s="2"/>
      <c r="CM11" s="2"/>
      <c r="CN11" s="2"/>
      <c r="CO11" s="2"/>
      <c r="CP11" s="2"/>
      <c r="CQ11" s="2"/>
      <c r="CR11" s="2"/>
      <c r="CS11" s="2"/>
      <c r="CT11" s="2"/>
      <c r="CU11" s="2"/>
      <c r="CV11" s="2"/>
      <c r="CW11" s="2"/>
      <c r="CX11" s="2"/>
      <c r="CY11" s="2"/>
      <c r="CZ11" s="2"/>
      <c r="DA11" s="2"/>
      <c r="DB11" s="2"/>
      <c r="DC11" s="2"/>
      <c r="DD11" s="2"/>
      <c r="DE11" s="2"/>
      <c r="DF11" s="2"/>
      <c r="DG11" s="2"/>
      <c r="DH11" s="2"/>
      <c r="DI11" s="2"/>
      <c r="DJ11" s="2"/>
      <c r="DK11" s="2"/>
      <c r="DL11" s="2"/>
      <c r="DM11" s="2"/>
      <c r="DN11" s="2"/>
      <c r="DO11" s="2"/>
      <c r="DP11" s="2"/>
      <c r="DQ11" s="2"/>
      <c r="DR11" s="2"/>
      <c r="DS11" s="2"/>
      <c r="DT11" s="2"/>
      <c r="DU11" s="2"/>
      <c r="DV11" s="2"/>
      <c r="DW11" s="2"/>
      <c r="DX11" s="2"/>
      <c r="DY11" s="2"/>
      <c r="DZ11" s="2"/>
      <c r="EA11" s="2"/>
      <c r="EB11" s="2"/>
      <c r="EC11" s="2"/>
      <c r="ED11" s="2"/>
      <c r="EE11" s="2"/>
      <c r="EF11" s="2"/>
      <c r="EG11" s="2"/>
      <c r="EH11" s="2"/>
      <c r="EI11" s="2"/>
      <c r="EJ11" s="2"/>
      <c r="EK11" s="2"/>
      <c r="EL11" s="2"/>
      <c r="EM11" s="2"/>
      <c r="EN11" s="2"/>
      <c r="EO11" s="2"/>
      <c r="EP11" s="2"/>
      <c r="EQ11" s="2"/>
      <c r="ER11" s="2"/>
      <c r="ES11" s="2"/>
      <c r="ET11" s="2"/>
      <c r="EU11" s="2"/>
      <c r="EV11" s="2"/>
      <c r="EW11" s="2"/>
      <c r="EX11" s="2"/>
      <c r="EY11" s="2"/>
      <c r="EZ11" s="2"/>
      <c r="FA11" s="2"/>
      <c r="FB11" s="2"/>
      <c r="FC11" s="2"/>
      <c r="FD11" s="2"/>
      <c r="FE11" s="2"/>
      <c r="FF11" s="2"/>
      <c r="FG11" s="2"/>
      <c r="FH11" s="2"/>
      <c r="FI11" s="2"/>
      <c r="FJ11" s="2"/>
      <c r="FK11" s="2"/>
      <c r="FL11" s="2"/>
      <c r="FM11" s="2"/>
      <c r="FN11" s="2"/>
      <c r="FO11" s="2"/>
      <c r="FP11" s="2"/>
      <c r="FQ11" s="2"/>
      <c r="FR11" s="2"/>
      <c r="FS11" s="2"/>
      <c r="FT11" s="2"/>
      <c r="FU11" s="2"/>
      <c r="FV11" s="2"/>
      <c r="FW11" s="2"/>
      <c r="FX11" s="2"/>
      <c r="FY11" s="2"/>
      <c r="FZ11" s="2"/>
      <c r="GA11" s="2"/>
      <c r="GB11" s="2"/>
      <c r="GC11" s="2"/>
      <c r="GD11" s="2"/>
      <c r="GE11" s="2"/>
      <c r="GF11" s="2"/>
      <c r="GG11" s="2"/>
      <c r="GH11" s="2"/>
      <c r="GI11" s="2"/>
      <c r="GJ11" s="2"/>
      <c r="GK11" s="2"/>
      <c r="GL11" s="2"/>
      <c r="GM11" s="2"/>
      <c r="GN11" s="2"/>
      <c r="GO11" s="2"/>
      <c r="GP11" s="2"/>
      <c r="GQ11" s="2"/>
      <c r="GR11" s="2"/>
      <c r="GS11" s="2"/>
      <c r="GT11" s="2"/>
      <c r="GU11" s="2"/>
      <c r="GV11" s="2"/>
      <c r="GW11" s="2"/>
      <c r="GX11" s="2"/>
      <c r="GY11" s="2"/>
      <c r="GZ11" s="2"/>
      <c r="HA11" s="2"/>
      <c r="HB11" s="2"/>
      <c r="HC11" s="2"/>
      <c r="HD11" s="2"/>
      <c r="HE11" s="2"/>
      <c r="HF11" s="2"/>
      <c r="HG11" s="2"/>
      <c r="HH11" s="2"/>
      <c r="HI11" s="2"/>
      <c r="HJ11" s="2"/>
      <c r="HK11" s="2"/>
      <c r="HL11" s="2"/>
      <c r="HM11" s="2"/>
      <c r="HN11" s="2"/>
      <c r="HO11" s="2"/>
      <c r="HP11" s="2"/>
      <c r="HQ11" s="2"/>
      <c r="HR11" s="2"/>
      <c r="HS11" s="2"/>
      <c r="HT11" s="2"/>
      <c r="HU11" s="2"/>
      <c r="HV11" s="2"/>
      <c r="HW11" s="2"/>
      <c r="HX11" s="2"/>
    </row>
    <row r="12" spans="1:232" s="34" customFormat="1" ht="23" customHeight="1">
      <c r="A12" s="23"/>
      <c r="B12" s="36" t="s">
        <v>46</v>
      </c>
      <c r="C12" s="36"/>
      <c r="D12" s="36"/>
      <c r="E12" s="36"/>
      <c r="F12" s="42"/>
      <c r="G12" s="42"/>
      <c r="H12" s="36"/>
      <c r="I12" s="49"/>
    </row>
    <row r="13" spans="1:232" s="34" customFormat="1" ht="31" customHeight="1">
      <c r="A13" s="23"/>
      <c r="B13" s="36" t="s">
        <v>47</v>
      </c>
      <c r="C13" s="36"/>
      <c r="D13" s="36"/>
      <c r="E13" s="36"/>
      <c r="F13" s="52" t="s">
        <v>67</v>
      </c>
      <c r="G13" s="15"/>
      <c r="H13" s="15"/>
      <c r="I13" s="50"/>
    </row>
    <row r="14" spans="1:232" ht="14" customHeight="1">
      <c r="A14" s="37"/>
      <c r="C14" s="2"/>
      <c r="F14" s="2"/>
      <c r="I14" s="31"/>
      <c r="J14" s="2"/>
      <c r="K14" s="2"/>
      <c r="L14" s="2"/>
      <c r="M14" s="2"/>
      <c r="N14" s="2"/>
      <c r="O14" s="2"/>
      <c r="P14" s="2"/>
      <c r="Q14" s="2"/>
      <c r="R14" s="2"/>
      <c r="S14" s="2"/>
      <c r="T14" s="2"/>
      <c r="U14" s="2"/>
      <c r="V14" s="2"/>
      <c r="W14" s="2"/>
      <c r="X14" s="2"/>
      <c r="Y14" s="2"/>
      <c r="Z14" s="2"/>
      <c r="AA14" s="2"/>
      <c r="AB14" s="2"/>
      <c r="AC14" s="2"/>
      <c r="AD14" s="2"/>
      <c r="AE14" s="2"/>
      <c r="AF14" s="2"/>
      <c r="AG14" s="2"/>
      <c r="AH14" s="2"/>
      <c r="AI14" s="2"/>
      <c r="AJ14" s="2"/>
      <c r="AK14" s="2"/>
      <c r="AL14" s="2"/>
      <c r="AM14" s="2"/>
      <c r="AN14" s="2"/>
      <c r="AO14" s="2"/>
      <c r="AP14" s="2"/>
      <c r="AQ14" s="2"/>
      <c r="AR14" s="2"/>
      <c r="AS14" s="2"/>
      <c r="AT14" s="2"/>
      <c r="AU14" s="2"/>
      <c r="AV14" s="2"/>
      <c r="AW14" s="2"/>
      <c r="AX14" s="2"/>
      <c r="AY14" s="2"/>
      <c r="AZ14" s="2"/>
      <c r="BA14" s="2"/>
      <c r="BB14" s="2"/>
      <c r="BC14" s="2"/>
      <c r="BD14" s="2"/>
      <c r="BE14" s="2"/>
      <c r="BF14" s="2"/>
      <c r="BG14" s="2"/>
      <c r="BH14" s="2"/>
      <c r="BI14" s="2"/>
      <c r="BJ14" s="2"/>
      <c r="BK14" s="2"/>
      <c r="BL14" s="2"/>
      <c r="BM14" s="2"/>
      <c r="BN14" s="2"/>
      <c r="BO14" s="2"/>
      <c r="BP14" s="2"/>
      <c r="BQ14" s="2"/>
      <c r="BR14" s="2"/>
      <c r="BS14" s="2"/>
      <c r="BT14" s="2"/>
      <c r="BU14" s="2"/>
      <c r="BV14" s="2"/>
      <c r="BW14" s="2"/>
      <c r="BX14" s="2"/>
      <c r="BY14" s="2"/>
      <c r="BZ14" s="2"/>
      <c r="CA14" s="2"/>
      <c r="CB14" s="2"/>
      <c r="CC14" s="2"/>
      <c r="CD14" s="2"/>
      <c r="CE14" s="2"/>
      <c r="CF14" s="2"/>
      <c r="CG14" s="2"/>
      <c r="CH14" s="2"/>
      <c r="CI14" s="2"/>
      <c r="CJ14" s="2"/>
      <c r="CK14" s="2"/>
      <c r="CL14" s="2"/>
      <c r="CM14" s="2"/>
      <c r="CN14" s="2"/>
      <c r="CO14" s="2"/>
      <c r="CP14" s="2"/>
      <c r="CQ14" s="2"/>
      <c r="CR14" s="2"/>
      <c r="CS14" s="2"/>
      <c r="CT14" s="2"/>
      <c r="CU14" s="2"/>
      <c r="CV14" s="2"/>
      <c r="CW14" s="2"/>
      <c r="CX14" s="2"/>
      <c r="CY14" s="2"/>
      <c r="CZ14" s="2"/>
      <c r="DA14" s="2"/>
      <c r="DB14" s="2"/>
      <c r="DC14" s="2"/>
      <c r="DD14" s="2"/>
      <c r="DE14" s="2"/>
      <c r="DF14" s="2"/>
      <c r="DG14" s="2"/>
      <c r="DH14" s="2"/>
      <c r="DI14" s="2"/>
      <c r="DJ14" s="2"/>
      <c r="DK14" s="2"/>
      <c r="DL14" s="2"/>
      <c r="DM14" s="2"/>
      <c r="DN14" s="2"/>
      <c r="DO14" s="2"/>
      <c r="DP14" s="2"/>
      <c r="DQ14" s="2"/>
      <c r="DR14" s="2"/>
      <c r="DS14" s="2"/>
      <c r="DT14" s="2"/>
      <c r="DU14" s="2"/>
      <c r="DV14" s="2"/>
      <c r="DW14" s="2"/>
      <c r="DX14" s="2"/>
      <c r="DY14" s="2"/>
      <c r="DZ14" s="2"/>
      <c r="EA14" s="2"/>
      <c r="EB14" s="2"/>
      <c r="EC14" s="2"/>
      <c r="ED14" s="2"/>
      <c r="EE14" s="2"/>
      <c r="EF14" s="2"/>
      <c r="EG14" s="2"/>
      <c r="EH14" s="2"/>
      <c r="EI14" s="2"/>
      <c r="EJ14" s="2"/>
      <c r="EK14" s="2"/>
      <c r="EL14" s="2"/>
      <c r="EM14" s="2"/>
      <c r="EN14" s="2"/>
      <c r="EO14" s="2"/>
      <c r="EP14" s="2"/>
      <c r="EQ14" s="2"/>
      <c r="ER14" s="2"/>
      <c r="ES14" s="2"/>
      <c r="ET14" s="2"/>
      <c r="EU14" s="2"/>
      <c r="EV14" s="2"/>
      <c r="EW14" s="2"/>
      <c r="EX14" s="2"/>
      <c r="EY14" s="2"/>
      <c r="EZ14" s="2"/>
      <c r="FA14" s="2"/>
      <c r="FB14" s="2"/>
      <c r="FC14" s="2"/>
      <c r="FD14" s="2"/>
      <c r="FE14" s="2"/>
      <c r="FF14" s="2"/>
      <c r="FG14" s="2"/>
      <c r="FH14" s="2"/>
      <c r="FI14" s="2"/>
      <c r="FJ14" s="2"/>
      <c r="FK14" s="2"/>
      <c r="FL14" s="2"/>
      <c r="FM14" s="2"/>
      <c r="FN14" s="2"/>
      <c r="FO14" s="2"/>
      <c r="FP14" s="2"/>
      <c r="FQ14" s="2"/>
      <c r="FR14" s="2"/>
      <c r="FS14" s="2"/>
      <c r="FT14" s="2"/>
      <c r="FU14" s="2"/>
      <c r="FV14" s="2"/>
      <c r="FW14" s="2"/>
      <c r="FX14" s="2"/>
      <c r="FY14" s="2"/>
      <c r="FZ14" s="2"/>
      <c r="GA14" s="2"/>
      <c r="GB14" s="2"/>
      <c r="GC14" s="2"/>
      <c r="GD14" s="2"/>
      <c r="GE14" s="2"/>
      <c r="GF14" s="2"/>
      <c r="GG14" s="2"/>
      <c r="GH14" s="2"/>
      <c r="GI14" s="2"/>
      <c r="GJ14" s="2"/>
      <c r="GK14" s="2"/>
      <c r="GL14" s="2"/>
      <c r="GM14" s="2"/>
      <c r="GN14" s="2"/>
      <c r="GO14" s="2"/>
      <c r="GP14" s="2"/>
      <c r="GQ14" s="2"/>
      <c r="GR14" s="2"/>
      <c r="GS14" s="2"/>
      <c r="GT14" s="2"/>
      <c r="GU14" s="2"/>
      <c r="GV14" s="2"/>
      <c r="GW14" s="2"/>
      <c r="GX14" s="2"/>
      <c r="GY14" s="2"/>
      <c r="GZ14" s="2"/>
      <c r="HA14" s="2"/>
      <c r="HB14" s="2"/>
      <c r="HC14" s="2"/>
      <c r="HD14" s="2"/>
      <c r="HE14" s="2"/>
      <c r="HF14" s="2"/>
      <c r="HG14" s="2"/>
      <c r="HH14" s="2"/>
      <c r="HI14" s="2"/>
      <c r="HJ14" s="2"/>
      <c r="HK14" s="2"/>
      <c r="HL14" s="2"/>
      <c r="HM14" s="2"/>
      <c r="HN14" s="2"/>
      <c r="HO14" s="2"/>
      <c r="HP14" s="2"/>
      <c r="HQ14" s="2"/>
      <c r="HR14" s="2"/>
      <c r="HS14" s="2"/>
      <c r="HT14" s="2"/>
      <c r="HU14" s="2"/>
      <c r="HV14" s="2"/>
      <c r="HW14" s="2"/>
      <c r="HX14" s="2"/>
    </row>
    <row r="15" spans="1:232" ht="15">
      <c r="A15" s="602" t="s">
        <v>63</v>
      </c>
      <c r="B15" s="603" t="s">
        <v>58</v>
      </c>
      <c r="C15" s="603"/>
      <c r="D15" s="603"/>
      <c r="E15" s="603"/>
      <c r="F15" s="46" t="s">
        <v>59</v>
      </c>
      <c r="G15" s="603" t="s">
        <v>60</v>
      </c>
      <c r="H15" s="603"/>
      <c r="I15" s="11"/>
      <c r="J15" s="2"/>
      <c r="K15" s="2"/>
      <c r="L15" s="2"/>
      <c r="M15" s="2"/>
      <c r="N15" s="2"/>
      <c r="O15" s="2"/>
      <c r="P15" s="2"/>
      <c r="Q15" s="2"/>
      <c r="R15" s="2"/>
      <c r="S15" s="2"/>
      <c r="T15" s="2"/>
      <c r="U15" s="2"/>
      <c r="V15" s="2"/>
      <c r="W15" s="2"/>
      <c r="X15" s="2"/>
      <c r="Y15" s="2"/>
      <c r="Z15" s="2"/>
      <c r="AA15" s="2"/>
      <c r="AB15" s="2"/>
      <c r="AC15" s="2"/>
      <c r="AD15" s="2"/>
      <c r="AE15" s="2"/>
      <c r="AF15" s="2"/>
      <c r="AG15" s="2"/>
      <c r="AH15" s="2"/>
      <c r="AI15" s="2"/>
      <c r="AJ15" s="2"/>
      <c r="AK15" s="2"/>
      <c r="AL15" s="2"/>
      <c r="AM15" s="2"/>
      <c r="AN15" s="2"/>
      <c r="AO15" s="2"/>
      <c r="AP15" s="2"/>
      <c r="AQ15" s="2"/>
      <c r="AR15" s="2"/>
      <c r="AS15" s="2"/>
      <c r="AT15" s="2"/>
      <c r="AU15" s="2"/>
      <c r="AV15" s="2"/>
      <c r="AW15" s="2"/>
      <c r="AX15" s="2"/>
      <c r="AY15" s="2"/>
      <c r="AZ15" s="2"/>
      <c r="BA15" s="2"/>
      <c r="BB15" s="2"/>
      <c r="BC15" s="2"/>
      <c r="BD15" s="2"/>
      <c r="BE15" s="2"/>
      <c r="BF15" s="2"/>
      <c r="BG15" s="2"/>
      <c r="BH15" s="2"/>
      <c r="BI15" s="2"/>
      <c r="BJ15" s="2"/>
      <c r="BK15" s="2"/>
      <c r="BL15" s="2"/>
      <c r="BM15" s="2"/>
      <c r="BN15" s="2"/>
      <c r="BO15" s="2"/>
      <c r="BP15" s="2"/>
      <c r="BQ15" s="2"/>
      <c r="BR15" s="2"/>
      <c r="BS15" s="2"/>
      <c r="BT15" s="2"/>
      <c r="BU15" s="2"/>
      <c r="BV15" s="2"/>
      <c r="BW15" s="2"/>
      <c r="BX15" s="2"/>
      <c r="BY15" s="2"/>
      <c r="BZ15" s="2"/>
      <c r="CA15" s="2"/>
      <c r="CB15" s="2"/>
      <c r="CC15" s="2"/>
      <c r="CD15" s="2"/>
      <c r="CE15" s="2"/>
      <c r="CF15" s="2"/>
      <c r="CG15" s="2"/>
      <c r="CH15" s="2"/>
      <c r="CI15" s="2"/>
      <c r="CJ15" s="2"/>
      <c r="CK15" s="2"/>
      <c r="CL15" s="2"/>
      <c r="CM15" s="2"/>
      <c r="CN15" s="2"/>
      <c r="CO15" s="2"/>
      <c r="CP15" s="2"/>
      <c r="CQ15" s="2"/>
      <c r="CR15" s="2"/>
      <c r="CS15" s="2"/>
      <c r="CT15" s="2"/>
      <c r="CU15" s="2"/>
      <c r="CV15" s="2"/>
      <c r="CW15" s="2"/>
      <c r="CX15" s="2"/>
      <c r="CY15" s="2"/>
      <c r="CZ15" s="2"/>
      <c r="DA15" s="2"/>
      <c r="DB15" s="2"/>
      <c r="DC15" s="2"/>
      <c r="DD15" s="2"/>
      <c r="DE15" s="2"/>
      <c r="DF15" s="2"/>
      <c r="DG15" s="2"/>
      <c r="DH15" s="2"/>
      <c r="DI15" s="2"/>
      <c r="DJ15" s="2"/>
      <c r="DK15" s="2"/>
      <c r="DL15" s="2"/>
      <c r="DM15" s="2"/>
      <c r="DN15" s="2"/>
      <c r="DO15" s="2"/>
      <c r="DP15" s="2"/>
      <c r="DQ15" s="2"/>
      <c r="DR15" s="2"/>
      <c r="DS15" s="2"/>
      <c r="DT15" s="2"/>
      <c r="DU15" s="2"/>
      <c r="DV15" s="2"/>
      <c r="DW15" s="2"/>
      <c r="DX15" s="2"/>
      <c r="DY15" s="2"/>
      <c r="DZ15" s="2"/>
      <c r="EA15" s="2"/>
      <c r="EB15" s="2"/>
      <c r="EC15" s="2"/>
      <c r="ED15" s="2"/>
      <c r="EE15" s="2"/>
      <c r="EF15" s="2"/>
      <c r="EG15" s="2"/>
      <c r="EH15" s="2"/>
      <c r="EI15" s="2"/>
      <c r="EJ15" s="2"/>
      <c r="EK15" s="2"/>
      <c r="EL15" s="2"/>
      <c r="EM15" s="2"/>
      <c r="EN15" s="2"/>
      <c r="EO15" s="2"/>
      <c r="EP15" s="2"/>
      <c r="EQ15" s="2"/>
      <c r="ER15" s="2"/>
      <c r="ES15" s="2"/>
      <c r="ET15" s="2"/>
      <c r="EU15" s="2"/>
      <c r="EV15" s="2"/>
      <c r="EW15" s="2"/>
      <c r="EX15" s="2"/>
      <c r="EY15" s="2"/>
      <c r="EZ15" s="2"/>
      <c r="FA15" s="2"/>
      <c r="FB15" s="2"/>
      <c r="FC15" s="2"/>
      <c r="FD15" s="2"/>
      <c r="FE15" s="2"/>
      <c r="FF15" s="2"/>
      <c r="FG15" s="2"/>
      <c r="FH15" s="2"/>
      <c r="FI15" s="2"/>
      <c r="FJ15" s="2"/>
      <c r="FK15" s="2"/>
      <c r="FL15" s="2"/>
      <c r="FM15" s="2"/>
      <c r="FN15" s="2"/>
      <c r="FO15" s="2"/>
      <c r="FP15" s="2"/>
      <c r="FQ15" s="2"/>
      <c r="FR15" s="2"/>
      <c r="FS15" s="2"/>
      <c r="FT15" s="2"/>
      <c r="FU15" s="2"/>
      <c r="FV15" s="2"/>
      <c r="FW15" s="2"/>
      <c r="FX15" s="2"/>
      <c r="FY15" s="2"/>
      <c r="FZ15" s="2"/>
      <c r="GA15" s="2"/>
      <c r="GB15" s="2"/>
      <c r="GC15" s="2"/>
      <c r="GD15" s="2"/>
      <c r="GE15" s="2"/>
      <c r="GF15" s="2"/>
      <c r="GG15" s="2"/>
      <c r="GH15" s="2"/>
      <c r="GI15" s="2"/>
      <c r="GJ15" s="2"/>
      <c r="GK15" s="2"/>
      <c r="GL15" s="2"/>
      <c r="GM15" s="2"/>
      <c r="GN15" s="2"/>
      <c r="GO15" s="2"/>
      <c r="GP15" s="2"/>
      <c r="GQ15" s="2"/>
      <c r="GR15" s="2"/>
      <c r="GS15" s="2"/>
      <c r="GT15" s="2"/>
      <c r="GU15" s="2"/>
      <c r="GV15" s="2"/>
      <c r="GW15" s="2"/>
      <c r="GX15" s="2"/>
      <c r="GY15" s="2"/>
      <c r="GZ15" s="2"/>
      <c r="HA15" s="2"/>
      <c r="HB15" s="2"/>
      <c r="HC15" s="2"/>
      <c r="HD15" s="2"/>
      <c r="HE15" s="2"/>
      <c r="HF15" s="2"/>
      <c r="HG15" s="2"/>
      <c r="HH15" s="2"/>
      <c r="HI15" s="2"/>
      <c r="HJ15" s="2"/>
      <c r="HK15" s="2"/>
      <c r="HL15" s="2"/>
      <c r="HM15" s="2"/>
      <c r="HN15" s="2"/>
      <c r="HO15" s="2"/>
      <c r="HP15" s="2"/>
      <c r="HQ15" s="2"/>
      <c r="HR15" s="2"/>
      <c r="HS15" s="2"/>
      <c r="HT15" s="2"/>
      <c r="HU15" s="2"/>
      <c r="HV15" s="2"/>
      <c r="HW15" s="2"/>
      <c r="HX15" s="2"/>
    </row>
    <row r="16" spans="1:232" s="17" customFormat="1" ht="24" customHeight="1">
      <c r="A16" s="602"/>
      <c r="B16" s="598"/>
      <c r="C16" s="599"/>
      <c r="D16" s="45" t="s">
        <v>64</v>
      </c>
      <c r="E16" s="44"/>
      <c r="F16" s="43"/>
      <c r="G16" s="600"/>
      <c r="H16" s="600"/>
      <c r="I16" s="31"/>
    </row>
    <row r="17" spans="1:9" ht="14" customHeight="1">
      <c r="A17" s="38"/>
      <c r="B17" s="39"/>
      <c r="C17" s="39"/>
      <c r="D17" s="39"/>
      <c r="E17" s="39"/>
      <c r="F17" s="39"/>
      <c r="G17" s="39"/>
      <c r="H17" s="39"/>
      <c r="I17" s="51"/>
    </row>
    <row r="18" spans="1:9" ht="25">
      <c r="A18" s="578" t="s">
        <v>66</v>
      </c>
      <c r="B18" s="579"/>
      <c r="C18" s="579"/>
      <c r="D18" s="579"/>
      <c r="E18" s="579"/>
      <c r="F18" s="579"/>
      <c r="G18" s="579"/>
      <c r="H18" s="579"/>
      <c r="I18" s="580"/>
    </row>
    <row r="19" spans="1:9" ht="24" customHeight="1">
      <c r="A19" s="53" t="s">
        <v>50</v>
      </c>
      <c r="I19" s="29"/>
    </row>
    <row r="20" spans="1:9" ht="27">
      <c r="A20" s="37"/>
      <c r="C20" s="601"/>
      <c r="D20" s="601"/>
      <c r="E20" s="601"/>
      <c r="F20" s="41" t="s">
        <v>65</v>
      </c>
      <c r="G20" s="40"/>
      <c r="H20" s="40"/>
      <c r="I20" s="47"/>
    </row>
    <row r="21" spans="1:9" ht="16">
      <c r="A21" s="37"/>
      <c r="B21" s="14" t="s">
        <v>57</v>
      </c>
      <c r="I21" s="31"/>
    </row>
    <row r="22" spans="1:9" ht="16">
      <c r="A22" s="37"/>
      <c r="B22" s="597">
        <f>D5</f>
        <v>0</v>
      </c>
      <c r="C22" s="597"/>
      <c r="D22" s="597"/>
      <c r="E22" s="54"/>
      <c r="F22" s="48"/>
      <c r="G22" s="48"/>
      <c r="H22" s="48"/>
      <c r="I22" s="31"/>
    </row>
    <row r="23" spans="1:9" ht="23" customHeight="1">
      <c r="A23" s="23"/>
      <c r="B23" s="36" t="s">
        <v>46</v>
      </c>
      <c r="C23" s="36"/>
      <c r="D23" s="36"/>
      <c r="E23" s="36"/>
      <c r="F23" s="42"/>
      <c r="G23" s="42"/>
      <c r="H23" s="36"/>
      <c r="I23" s="49"/>
    </row>
    <row r="24" spans="1:9" ht="31" customHeight="1">
      <c r="A24" s="23"/>
      <c r="B24" s="36" t="s">
        <v>47</v>
      </c>
      <c r="C24" s="36"/>
      <c r="D24" s="36"/>
      <c r="E24" s="36"/>
      <c r="F24" s="52" t="s">
        <v>67</v>
      </c>
      <c r="G24" s="15"/>
      <c r="H24" s="15"/>
      <c r="I24" s="50"/>
    </row>
    <row r="25" spans="1:9" ht="14" customHeight="1">
      <c r="A25" s="37"/>
      <c r="C25" s="2"/>
      <c r="F25" s="2"/>
      <c r="I25" s="31"/>
    </row>
    <row r="26" spans="1:9" ht="15">
      <c r="A26" s="602" t="s">
        <v>63</v>
      </c>
      <c r="B26" s="603" t="s">
        <v>58</v>
      </c>
      <c r="C26" s="603"/>
      <c r="D26" s="603"/>
      <c r="E26" s="603"/>
      <c r="F26" s="46" t="s">
        <v>59</v>
      </c>
      <c r="G26" s="603" t="s">
        <v>60</v>
      </c>
      <c r="H26" s="603"/>
      <c r="I26" s="11"/>
    </row>
    <row r="27" spans="1:9" ht="24" customHeight="1">
      <c r="A27" s="602"/>
      <c r="B27" s="598"/>
      <c r="C27" s="599"/>
      <c r="D27" s="45" t="s">
        <v>64</v>
      </c>
      <c r="E27" s="44"/>
      <c r="F27" s="43"/>
      <c r="G27" s="600"/>
      <c r="H27" s="600"/>
      <c r="I27" s="31"/>
    </row>
    <row r="28" spans="1:9" ht="14" customHeight="1">
      <c r="A28" s="38"/>
      <c r="B28" s="39"/>
      <c r="C28" s="39"/>
      <c r="D28" s="39"/>
      <c r="E28" s="39"/>
      <c r="F28" s="39"/>
      <c r="G28" s="39"/>
      <c r="H28" s="39"/>
      <c r="I28" s="51"/>
    </row>
    <row r="29" spans="1:9" ht="25">
      <c r="A29" s="578" t="s">
        <v>66</v>
      </c>
      <c r="B29" s="579"/>
      <c r="C29" s="579"/>
      <c r="D29" s="579"/>
      <c r="E29" s="579"/>
      <c r="F29" s="579"/>
      <c r="G29" s="579"/>
      <c r="H29" s="579"/>
      <c r="I29" s="580"/>
    </row>
    <row r="30" spans="1:9" ht="18">
      <c r="A30" s="53" t="s">
        <v>50</v>
      </c>
      <c r="I30" s="29"/>
    </row>
    <row r="31" spans="1:9" ht="27">
      <c r="A31" s="37"/>
      <c r="C31" s="601"/>
      <c r="D31" s="601"/>
      <c r="E31" s="601"/>
      <c r="F31" s="41" t="s">
        <v>65</v>
      </c>
      <c r="G31" s="40"/>
      <c r="H31" s="40"/>
      <c r="I31" s="47"/>
    </row>
    <row r="32" spans="1:9" ht="16">
      <c r="A32" s="37"/>
      <c r="B32" s="14" t="s">
        <v>57</v>
      </c>
      <c r="I32" s="31"/>
    </row>
    <row r="33" spans="1:9" ht="16">
      <c r="A33" s="37"/>
      <c r="B33" s="597">
        <f>D5</f>
        <v>0</v>
      </c>
      <c r="C33" s="597"/>
      <c r="D33" s="597"/>
      <c r="E33" s="54"/>
      <c r="F33" s="48"/>
      <c r="G33" s="48"/>
      <c r="H33" s="48"/>
      <c r="I33" s="31"/>
    </row>
    <row r="34" spans="1:9" ht="23" customHeight="1">
      <c r="A34" s="23"/>
      <c r="B34" s="36" t="s">
        <v>46</v>
      </c>
      <c r="C34" s="36"/>
      <c r="D34" s="36"/>
      <c r="E34" s="36"/>
      <c r="F34" s="42"/>
      <c r="G34" s="42"/>
      <c r="H34" s="36"/>
      <c r="I34" s="49"/>
    </row>
    <row r="35" spans="1:9" ht="31" customHeight="1">
      <c r="A35" s="23"/>
      <c r="B35" s="36" t="s">
        <v>47</v>
      </c>
      <c r="C35" s="36"/>
      <c r="D35" s="36"/>
      <c r="E35" s="36"/>
      <c r="F35" s="52" t="s">
        <v>67</v>
      </c>
      <c r="G35" s="15"/>
      <c r="H35" s="15"/>
      <c r="I35" s="50"/>
    </row>
    <row r="36" spans="1:9" ht="14" customHeight="1">
      <c r="A36" s="37"/>
      <c r="C36" s="2"/>
      <c r="F36" s="2"/>
      <c r="I36" s="31"/>
    </row>
    <row r="37" spans="1:9" ht="15">
      <c r="A37" s="602" t="s">
        <v>63</v>
      </c>
      <c r="B37" s="603" t="s">
        <v>58</v>
      </c>
      <c r="C37" s="603"/>
      <c r="D37" s="603"/>
      <c r="E37" s="603"/>
      <c r="F37" s="46" t="s">
        <v>59</v>
      </c>
      <c r="G37" s="603" t="s">
        <v>60</v>
      </c>
      <c r="H37" s="603"/>
      <c r="I37" s="11"/>
    </row>
    <row r="38" spans="1:9" ht="24" customHeight="1">
      <c r="A38" s="602"/>
      <c r="B38" s="598"/>
      <c r="C38" s="599"/>
      <c r="D38" s="45" t="s">
        <v>64</v>
      </c>
      <c r="E38" s="44"/>
      <c r="F38" s="43"/>
      <c r="G38" s="600"/>
      <c r="H38" s="600"/>
      <c r="I38" s="31"/>
    </row>
    <row r="39" spans="1:9" ht="14" customHeight="1">
      <c r="A39" s="38"/>
      <c r="B39" s="39"/>
      <c r="C39" s="39"/>
      <c r="D39" s="39"/>
      <c r="E39" s="39"/>
      <c r="F39" s="39"/>
      <c r="G39" s="39"/>
      <c r="H39" s="39"/>
      <c r="I39" s="51"/>
    </row>
    <row r="40" spans="1:9" ht="32" customHeight="1">
      <c r="A40" s="596" t="s">
        <v>68</v>
      </c>
      <c r="B40" s="596"/>
      <c r="C40" s="596"/>
      <c r="D40" s="596"/>
      <c r="E40" s="596"/>
      <c r="F40" s="596"/>
      <c r="G40" s="593">
        <f>C9+C20+C31</f>
        <v>0</v>
      </c>
      <c r="H40" s="594"/>
      <c r="I40" s="595"/>
    </row>
  </sheetData>
  <mergeCells count="31">
    <mergeCell ref="G26:H26"/>
    <mergeCell ref="A7:I7"/>
    <mergeCell ref="G4:I4"/>
    <mergeCell ref="A3:I3"/>
    <mergeCell ref="A2:I2"/>
    <mergeCell ref="A15:A16"/>
    <mergeCell ref="D4:F4"/>
    <mergeCell ref="D5:F5"/>
    <mergeCell ref="B16:C16"/>
    <mergeCell ref="B15:E15"/>
    <mergeCell ref="C9:E9"/>
    <mergeCell ref="G15:H15"/>
    <mergeCell ref="G16:H16"/>
    <mergeCell ref="A18:I18"/>
    <mergeCell ref="C20:E20"/>
    <mergeCell ref="G40:I40"/>
    <mergeCell ref="A40:F40"/>
    <mergeCell ref="B11:D11"/>
    <mergeCell ref="B22:D22"/>
    <mergeCell ref="B33:D33"/>
    <mergeCell ref="B27:C27"/>
    <mergeCell ref="G27:H27"/>
    <mergeCell ref="A29:I29"/>
    <mergeCell ref="C31:E31"/>
    <mergeCell ref="A37:A38"/>
    <mergeCell ref="B37:E37"/>
    <mergeCell ref="G37:H37"/>
    <mergeCell ref="B38:C38"/>
    <mergeCell ref="G38:H38"/>
    <mergeCell ref="A26:A27"/>
    <mergeCell ref="B26:E26"/>
  </mergeCells>
  <phoneticPr fontId="3"/>
  <pageMargins left="1" right="0.3" top="0.3" bottom="0.3" header="0.3" footer="0.3"/>
  <pageSetup paperSize="9" scale="93" orientation="portrait" horizontalDpi="0" verticalDpi="0" copies="35"/>
  <drawing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ワークシート</vt:lpstr>
      </vt:variant>
      <vt:variant>
        <vt:i4>14</vt:i4>
      </vt:variant>
      <vt:variant>
        <vt:lpstr>名前付き一覧</vt:lpstr>
      </vt:variant>
      <vt:variant>
        <vt:i4>8</vt:i4>
      </vt:variant>
    </vt:vector>
  </HeadingPairs>
  <TitlesOfParts>
    <vt:vector size="22" baseType="lpstr">
      <vt:lpstr>メンバー提出用紙</vt:lpstr>
      <vt:lpstr>交代用紙</vt:lpstr>
      <vt:lpstr>出場時間等管理シート</vt:lpstr>
      <vt:lpstr>審判報告書</vt:lpstr>
      <vt:lpstr>審判報告書(重要事項)</vt:lpstr>
      <vt:lpstr>会計様式1（決算書）</vt:lpstr>
      <vt:lpstr>会計様式2（領収書台紙）</vt:lpstr>
      <vt:lpstr>会計様式3（審判日当）</vt:lpstr>
      <vt:lpstr>会計様式4（交通費補助）</vt:lpstr>
      <vt:lpstr>主菅マニュアル1</vt:lpstr>
      <vt:lpstr>主菅マニュアル2</vt:lpstr>
      <vt:lpstr>主菅マニュアル3</vt:lpstr>
      <vt:lpstr>主菅マニュアル4</vt:lpstr>
      <vt:lpstr>主菅マニュアル5</vt:lpstr>
      <vt:lpstr>メンバー提出用紙!Print_Area</vt:lpstr>
      <vt:lpstr>'会計様式1（決算書）'!Print_Area</vt:lpstr>
      <vt:lpstr>'会計様式2（領収書台紙）'!Print_Area</vt:lpstr>
      <vt:lpstr>'会計様式3（審判日当）'!Print_Area</vt:lpstr>
      <vt:lpstr>'会計様式4（交通費補助）'!Print_Area</vt:lpstr>
      <vt:lpstr>主菅マニュアル5!Print_Area</vt:lpstr>
      <vt:lpstr>出場時間等管理シート!Print_Area</vt:lpstr>
      <vt:lpstr>審判報告書!Print_Area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貴光 今野</dc:creator>
  <cp:lastModifiedBy>貴光 今野</cp:lastModifiedBy>
  <cp:lastPrinted>2026-03-28T23:28:53Z</cp:lastPrinted>
  <dcterms:created xsi:type="dcterms:W3CDTF">2025-02-17T12:56:30Z</dcterms:created>
  <dcterms:modified xsi:type="dcterms:W3CDTF">2026-03-30T03:00:33Z</dcterms:modified>
</cp:coreProperties>
</file>